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 ЕАСУ\April\Monthly April 2025\Statistics Website English\"/>
    </mc:Choice>
  </mc:AlternateContent>
  <bookViews>
    <workbookView xWindow="0" yWindow="0" windowWidth="25200" windowHeight="11880" activeTab="3"/>
  </bookViews>
  <sheets>
    <sheet name="January" sheetId="2" r:id="rId1"/>
    <sheet name="February" sheetId="3" r:id="rId2"/>
    <sheet name="March" sheetId="4" r:id="rId3"/>
    <sheet name="Sheet1" sheetId="5" r:id="rId4"/>
  </sheets>
  <definedNames>
    <definedName name="_xlnm._FilterDatabase" localSheetId="0" hidden="1">January!$A$6:$T$6</definedName>
    <definedName name="_xlnm.Print_Area" localSheetId="0">January!$A$1:$N$10</definedName>
  </definedNames>
  <calcPr calcId="162913"/>
</workbook>
</file>

<file path=xl/calcChain.xml><?xml version="1.0" encoding="utf-8"?>
<calcChain xmlns="http://schemas.openxmlformats.org/spreadsheetml/2006/main">
  <c r="K13" i="5" l="1"/>
  <c r="G13" i="5"/>
  <c r="D13" i="5"/>
  <c r="C13" i="5"/>
  <c r="K12" i="5"/>
  <c r="G12" i="5"/>
  <c r="D12" i="5"/>
  <c r="C12" i="5"/>
  <c r="K11" i="5"/>
  <c r="G11" i="5"/>
  <c r="C11" i="5"/>
  <c r="K10" i="5"/>
  <c r="G10" i="5"/>
  <c r="F10" i="5"/>
  <c r="E10" i="5"/>
  <c r="D10" i="5"/>
  <c r="C10" i="5" s="1"/>
  <c r="K9" i="5"/>
  <c r="G9" i="5"/>
  <c r="D9" i="5"/>
  <c r="C9" i="5"/>
  <c r="K8" i="5"/>
  <c r="G8" i="5"/>
  <c r="E8" i="5"/>
  <c r="D8" i="5"/>
  <c r="C8" i="5"/>
  <c r="K7" i="5"/>
  <c r="G7" i="5"/>
  <c r="F7" i="5"/>
  <c r="C7" i="5"/>
  <c r="N6" i="5"/>
  <c r="M6" i="5"/>
  <c r="L6" i="5"/>
  <c r="K6" i="5"/>
  <c r="J6" i="5"/>
  <c r="I6" i="5"/>
  <c r="H6" i="5"/>
  <c r="D6" i="5" s="1"/>
  <c r="C6" i="5" s="1"/>
  <c r="G6" i="5"/>
  <c r="F6" i="5"/>
  <c r="E6" i="5"/>
  <c r="K13" i="4" l="1"/>
  <c r="G13" i="4"/>
  <c r="F13" i="4"/>
  <c r="C13" i="4" s="1"/>
  <c r="E13" i="4"/>
  <c r="D13" i="4"/>
  <c r="K12" i="4"/>
  <c r="G12" i="4"/>
  <c r="F12" i="4"/>
  <c r="C12" i="4" s="1"/>
  <c r="E12" i="4"/>
  <c r="D12" i="4"/>
  <c r="K11" i="4"/>
  <c r="G11" i="4"/>
  <c r="F11" i="4"/>
  <c r="C11" i="4" s="1"/>
  <c r="E11" i="4"/>
  <c r="D11" i="4"/>
  <c r="K10" i="4"/>
  <c r="G10" i="4"/>
  <c r="F10" i="4"/>
  <c r="C10" i="4" s="1"/>
  <c r="E10" i="4"/>
  <c r="D10" i="4"/>
  <c r="K9" i="4"/>
  <c r="G9" i="4"/>
  <c r="F9" i="4"/>
  <c r="C9" i="4" s="1"/>
  <c r="E9" i="4"/>
  <c r="D9" i="4"/>
  <c r="K8" i="4"/>
  <c r="G8" i="4"/>
  <c r="F8" i="4"/>
  <c r="C8" i="4" s="1"/>
  <c r="E8" i="4"/>
  <c r="D8" i="4"/>
  <c r="K7" i="4"/>
  <c r="G7" i="4"/>
  <c r="F7" i="4"/>
  <c r="C7" i="4" s="1"/>
  <c r="E7" i="4"/>
  <c r="D7" i="4"/>
  <c r="N6" i="4"/>
  <c r="M6" i="4"/>
  <c r="L6" i="4"/>
  <c r="K6" i="4" s="1"/>
  <c r="J6" i="4"/>
  <c r="I6" i="4"/>
  <c r="E6" i="4" s="1"/>
  <c r="H6" i="4"/>
  <c r="D6" i="4" s="1"/>
  <c r="C6" i="4" s="1"/>
  <c r="G6" i="4"/>
  <c r="F6" i="4"/>
  <c r="K13" i="3" l="1"/>
  <c r="G13" i="3"/>
  <c r="F13" i="3"/>
  <c r="C13" i="3" s="1"/>
  <c r="E13" i="3"/>
  <c r="D13" i="3"/>
  <c r="K12" i="3"/>
  <c r="G12" i="3"/>
  <c r="F12" i="3"/>
  <c r="C12" i="3" s="1"/>
  <c r="E12" i="3"/>
  <c r="D12" i="3"/>
  <c r="K11" i="3"/>
  <c r="G11" i="3"/>
  <c r="F11" i="3"/>
  <c r="C11" i="3" s="1"/>
  <c r="E11" i="3"/>
  <c r="D11" i="3"/>
  <c r="K10" i="3"/>
  <c r="G10" i="3"/>
  <c r="F10" i="3"/>
  <c r="C10" i="3" s="1"/>
  <c r="E10" i="3"/>
  <c r="D10" i="3"/>
  <c r="K9" i="3"/>
  <c r="G9" i="3"/>
  <c r="F9" i="3"/>
  <c r="C9" i="3" s="1"/>
  <c r="E9" i="3"/>
  <c r="D9" i="3"/>
  <c r="K8" i="3"/>
  <c r="G8" i="3"/>
  <c r="F8" i="3"/>
  <c r="C8" i="3" s="1"/>
  <c r="E8" i="3"/>
  <c r="D8" i="3"/>
  <c r="K7" i="3"/>
  <c r="G7" i="3"/>
  <c r="F7" i="3"/>
  <c r="C7" i="3" s="1"/>
  <c r="E7" i="3"/>
  <c r="D7" i="3"/>
  <c r="N6" i="3"/>
  <c r="F6" i="3" s="1"/>
  <c r="M6" i="3"/>
  <c r="L6" i="3"/>
  <c r="K6" i="3" s="1"/>
  <c r="J6" i="3"/>
  <c r="I6" i="3"/>
  <c r="E6" i="3" s="1"/>
  <c r="H6" i="3"/>
  <c r="G6" i="3" s="1"/>
  <c r="D6" i="3" l="1"/>
  <c r="C6" i="3" s="1"/>
</calcChain>
</file>

<file path=xl/sharedStrings.xml><?xml version="1.0" encoding="utf-8"?>
<sst xmlns="http://schemas.openxmlformats.org/spreadsheetml/2006/main" count="114" uniqueCount="22">
  <si>
    <t>№</t>
  </si>
  <si>
    <t>0-13</t>
  </si>
  <si>
    <t>14-15</t>
  </si>
  <si>
    <t>16-17</t>
  </si>
  <si>
    <t>Total</t>
  </si>
  <si>
    <t>Country of origin</t>
  </si>
  <si>
    <t>Total number</t>
  </si>
  <si>
    <t>Age</t>
  </si>
  <si>
    <t>Male</t>
  </si>
  <si>
    <t>Female</t>
  </si>
  <si>
    <t>SYRIA</t>
  </si>
  <si>
    <t>TOTAL</t>
  </si>
  <si>
    <t>AFGHANISTAN</t>
  </si>
  <si>
    <t>MOROCCO</t>
  </si>
  <si>
    <t>EGYPT</t>
  </si>
  <si>
    <t>TUNISIA</t>
  </si>
  <si>
    <t>Number of applications made by unaccompanied minors in the period 01/01/2025 - 31/01/2025</t>
  </si>
  <si>
    <t>ALGERIA</t>
  </si>
  <si>
    <t>IRAQ</t>
  </si>
  <si>
    <t>Number of applications made by unaccompanied minors in the period 01/01/2025 - 28/02/2025</t>
  </si>
  <si>
    <t>Number of applications made by unaccompanied minors in the period 01/01/2025 - 31/03/2025</t>
  </si>
  <si>
    <t>Number of applications made by unaccompanied minors in the period 01/01/2025 - 30/04/2025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</si>
</sst>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5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7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6" fillId="2" borderId="10" xfId="4" applyFont="1" applyFill="1" applyBorder="1" applyAlignment="1">
      <alignment vertical="center" wrapText="1"/>
    </xf>
    <xf numFmtId="0" fontId="0" fillId="0" borderId="10" xfId="0" applyBorder="1" applyAlignment="1">
      <alignment horizontal="right" wrapText="1"/>
    </xf>
    <xf numFmtId="0" fontId="0" fillId="2" borderId="10" xfId="0" applyFill="1" applyBorder="1" applyAlignment="1">
      <alignment horizontal="right" wrapText="1"/>
    </xf>
    <xf numFmtId="0" fontId="0" fillId="2" borderId="6" xfId="0" applyFill="1" applyBorder="1" applyAlignment="1">
      <alignment horizontal="right" wrapText="1"/>
    </xf>
    <xf numFmtId="0" fontId="0" fillId="0" borderId="5" xfId="0" applyBorder="1"/>
    <xf numFmtId="0" fontId="0" fillId="2" borderId="19" xfId="0" applyFill="1" applyBorder="1" applyAlignment="1">
      <alignment horizontal="right" wrapText="1"/>
    </xf>
    <xf numFmtId="0" fontId="0" fillId="0" borderId="11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</cellXfs>
  <cellStyles count="7">
    <cellStyle name="Normal" xfId="0" builtinId="0"/>
    <cellStyle name="Normal 2" xfId="2"/>
    <cellStyle name="Normal 3" xfId="1"/>
    <cellStyle name="Normal 3 2" xfId="4"/>
    <cellStyle name="Normal 4" xfId="3"/>
    <cellStyle name="Normal 5" xfId="5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zoomScaleNormal="100"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26" t="s">
        <v>5</v>
      </c>
      <c r="C1" s="29" t="s">
        <v>16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"/>
      <c r="P1" s="3"/>
      <c r="Q1" s="3"/>
      <c r="R1" s="3"/>
      <c r="S1" s="3"/>
      <c r="T1" s="3"/>
    </row>
    <row r="2" spans="1:20" ht="15" customHeight="1" x14ac:dyDescent="0.25">
      <c r="A2" s="4"/>
      <c r="B2" s="27"/>
      <c r="C2" s="32" t="s">
        <v>6</v>
      </c>
      <c r="D2" s="33"/>
      <c r="E2" s="33"/>
      <c r="F2" s="34"/>
      <c r="G2" s="32" t="s">
        <v>8</v>
      </c>
      <c r="H2" s="33"/>
      <c r="I2" s="33"/>
      <c r="J2" s="35"/>
      <c r="K2" s="36" t="s">
        <v>9</v>
      </c>
      <c r="L2" s="37"/>
      <c r="M2" s="37"/>
      <c r="N2" s="38"/>
      <c r="O2" s="3"/>
      <c r="P2" s="3"/>
      <c r="Q2" s="3"/>
      <c r="R2" s="3"/>
      <c r="S2" s="3"/>
      <c r="T2" s="3"/>
    </row>
    <row r="3" spans="1:20" x14ac:dyDescent="0.25">
      <c r="A3" s="4"/>
      <c r="B3" s="27"/>
      <c r="C3" s="39" t="s">
        <v>4</v>
      </c>
      <c r="D3" s="42" t="s">
        <v>7</v>
      </c>
      <c r="E3" s="43"/>
      <c r="F3" s="44"/>
      <c r="G3" s="42" t="s">
        <v>7</v>
      </c>
      <c r="H3" s="43"/>
      <c r="I3" s="43"/>
      <c r="J3" s="45"/>
      <c r="K3" s="36" t="s">
        <v>7</v>
      </c>
      <c r="L3" s="37"/>
      <c r="M3" s="37"/>
      <c r="N3" s="38"/>
      <c r="O3" s="3"/>
      <c r="P3" s="3"/>
      <c r="Q3" s="3"/>
      <c r="R3" s="3"/>
      <c r="S3" s="3"/>
      <c r="T3" s="3"/>
    </row>
    <row r="4" spans="1:20" x14ac:dyDescent="0.25">
      <c r="A4" s="4"/>
      <c r="B4" s="27"/>
      <c r="C4" s="40"/>
      <c r="D4" s="10"/>
      <c r="E4" s="11"/>
      <c r="F4" s="11"/>
      <c r="G4" s="10"/>
      <c r="H4" s="11"/>
      <c r="I4" s="11"/>
      <c r="J4" s="11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28"/>
      <c r="C5" s="41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3" t="s">
        <v>11</v>
      </c>
      <c r="C6" s="15">
        <v>57</v>
      </c>
      <c r="D6" s="15">
        <v>2</v>
      </c>
      <c r="E6" s="15">
        <v>10</v>
      </c>
      <c r="F6" s="15">
        <v>45</v>
      </c>
      <c r="G6" s="15">
        <v>55</v>
      </c>
      <c r="H6" s="16">
        <v>1</v>
      </c>
      <c r="I6" s="16">
        <v>10</v>
      </c>
      <c r="J6" s="16">
        <v>44</v>
      </c>
      <c r="K6" s="15">
        <v>2</v>
      </c>
      <c r="L6" s="15">
        <v>1</v>
      </c>
      <c r="M6" s="15">
        <v>0</v>
      </c>
      <c r="N6" s="15">
        <v>1</v>
      </c>
      <c r="O6" s="3"/>
    </row>
    <row r="7" spans="1:20" ht="30" customHeight="1" x14ac:dyDescent="0.25">
      <c r="A7" s="8">
        <v>1</v>
      </c>
      <c r="B7" s="12" t="s">
        <v>14</v>
      </c>
      <c r="C7" s="15">
        <v>16</v>
      </c>
      <c r="D7" s="14">
        <v>0</v>
      </c>
      <c r="E7" s="14">
        <v>2</v>
      </c>
      <c r="F7" s="14">
        <v>14</v>
      </c>
      <c r="G7" s="15">
        <v>16</v>
      </c>
      <c r="H7" s="17"/>
      <c r="I7" s="17">
        <v>2</v>
      </c>
      <c r="J7" s="17">
        <v>14</v>
      </c>
      <c r="K7" s="18">
        <v>0</v>
      </c>
      <c r="L7" s="14"/>
      <c r="M7" s="14">
        <v>0</v>
      </c>
      <c r="N7" s="14">
        <v>0</v>
      </c>
      <c r="O7" s="3"/>
    </row>
    <row r="8" spans="1:20" ht="30" customHeight="1" x14ac:dyDescent="0.25">
      <c r="A8" s="8">
        <v>2</v>
      </c>
      <c r="B8" s="12" t="s">
        <v>13</v>
      </c>
      <c r="C8" s="15">
        <v>4</v>
      </c>
      <c r="D8" s="14">
        <v>0</v>
      </c>
      <c r="E8" s="14">
        <v>0</v>
      </c>
      <c r="F8" s="14">
        <v>4</v>
      </c>
      <c r="G8" s="15">
        <v>4</v>
      </c>
      <c r="H8" s="17"/>
      <c r="I8" s="17"/>
      <c r="J8" s="17">
        <v>4</v>
      </c>
      <c r="K8" s="18">
        <v>0</v>
      </c>
      <c r="L8" s="14"/>
      <c r="M8" s="14"/>
      <c r="N8" s="14">
        <v>0</v>
      </c>
      <c r="O8" s="3"/>
    </row>
    <row r="9" spans="1:20" ht="30" customHeight="1" x14ac:dyDescent="0.25">
      <c r="A9" s="8">
        <v>3</v>
      </c>
      <c r="B9" s="12" t="s">
        <v>15</v>
      </c>
      <c r="C9" s="15">
        <v>3</v>
      </c>
      <c r="D9" s="14">
        <v>0</v>
      </c>
      <c r="E9" s="14">
        <v>1</v>
      </c>
      <c r="F9" s="14">
        <v>2</v>
      </c>
      <c r="G9" s="15">
        <v>2</v>
      </c>
      <c r="H9" s="17"/>
      <c r="I9" s="17">
        <v>1</v>
      </c>
      <c r="J9" s="17">
        <v>1</v>
      </c>
      <c r="K9" s="18">
        <v>1</v>
      </c>
      <c r="L9" s="14"/>
      <c r="M9" s="14">
        <v>0</v>
      </c>
      <c r="N9" s="14">
        <v>1</v>
      </c>
      <c r="O9" s="3"/>
    </row>
    <row r="10" spans="1:20" ht="30" customHeight="1" x14ac:dyDescent="0.25">
      <c r="A10" s="8">
        <v>4</v>
      </c>
      <c r="B10" s="12" t="s">
        <v>12</v>
      </c>
      <c r="C10" s="15">
        <v>24</v>
      </c>
      <c r="D10" s="14">
        <v>0</v>
      </c>
      <c r="E10" s="14">
        <v>6</v>
      </c>
      <c r="F10" s="14">
        <v>18</v>
      </c>
      <c r="G10" s="15">
        <v>24</v>
      </c>
      <c r="H10" s="17"/>
      <c r="I10" s="17">
        <v>6</v>
      </c>
      <c r="J10" s="17">
        <v>18</v>
      </c>
      <c r="K10" s="18">
        <v>0</v>
      </c>
      <c r="L10" s="14"/>
      <c r="M10" s="14">
        <v>0</v>
      </c>
      <c r="N10" s="14">
        <v>0</v>
      </c>
      <c r="O10" s="3"/>
    </row>
    <row r="11" spans="1:20" ht="30" customHeight="1" x14ac:dyDescent="0.25">
      <c r="A11" s="19">
        <v>5</v>
      </c>
      <c r="B11" s="12" t="s">
        <v>10</v>
      </c>
      <c r="C11" s="15">
        <v>10</v>
      </c>
      <c r="D11" s="14">
        <v>2</v>
      </c>
      <c r="E11" s="14">
        <v>1</v>
      </c>
      <c r="F11" s="14">
        <v>7</v>
      </c>
      <c r="G11" s="15">
        <v>9</v>
      </c>
      <c r="H11" s="17">
        <v>1</v>
      </c>
      <c r="I11" s="17">
        <v>1</v>
      </c>
      <c r="J11" s="17">
        <v>7</v>
      </c>
      <c r="K11" s="18">
        <v>1</v>
      </c>
      <c r="L11" s="14">
        <v>1</v>
      </c>
      <c r="M11" s="14">
        <v>0</v>
      </c>
      <c r="N11" s="14">
        <v>0</v>
      </c>
      <c r="O11" s="3"/>
    </row>
    <row r="12" spans="1:20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spans="1:20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0866141732283472" right="0.70866141732283472" top="0.74803149606299213" bottom="0.74803149606299213" header="0.31496062992125984" footer="0.31496062992125984"/>
  <pageSetup paperSize="9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26" t="s">
        <v>5</v>
      </c>
      <c r="C1" s="29" t="s">
        <v>19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"/>
      <c r="P1" s="3"/>
      <c r="Q1" s="3"/>
      <c r="R1" s="3"/>
      <c r="S1" s="3"/>
      <c r="T1" s="3"/>
    </row>
    <row r="2" spans="1:20" ht="15" customHeight="1" x14ac:dyDescent="0.25">
      <c r="A2" s="4"/>
      <c r="B2" s="27"/>
      <c r="C2" s="32" t="s">
        <v>6</v>
      </c>
      <c r="D2" s="33"/>
      <c r="E2" s="33"/>
      <c r="F2" s="34"/>
      <c r="G2" s="32" t="s">
        <v>8</v>
      </c>
      <c r="H2" s="33"/>
      <c r="I2" s="33"/>
      <c r="J2" s="35"/>
      <c r="K2" s="36" t="s">
        <v>9</v>
      </c>
      <c r="L2" s="37"/>
      <c r="M2" s="37"/>
      <c r="N2" s="38"/>
      <c r="O2" s="3"/>
      <c r="P2" s="3"/>
      <c r="Q2" s="3"/>
      <c r="R2" s="3"/>
      <c r="S2" s="3"/>
      <c r="T2" s="3"/>
    </row>
    <row r="3" spans="1:20" x14ac:dyDescent="0.25">
      <c r="A3" s="4"/>
      <c r="B3" s="27"/>
      <c r="C3" s="39" t="s">
        <v>4</v>
      </c>
      <c r="D3" s="42" t="s">
        <v>7</v>
      </c>
      <c r="E3" s="43"/>
      <c r="F3" s="44"/>
      <c r="G3" s="42" t="s">
        <v>7</v>
      </c>
      <c r="H3" s="43"/>
      <c r="I3" s="43"/>
      <c r="J3" s="45"/>
      <c r="K3" s="36" t="s">
        <v>7</v>
      </c>
      <c r="L3" s="37"/>
      <c r="M3" s="37"/>
      <c r="N3" s="38"/>
      <c r="O3" s="3"/>
      <c r="P3" s="3"/>
      <c r="Q3" s="3"/>
      <c r="R3" s="3"/>
      <c r="S3" s="3"/>
      <c r="T3" s="3"/>
    </row>
    <row r="4" spans="1:20" x14ac:dyDescent="0.25">
      <c r="A4" s="4"/>
      <c r="B4" s="27"/>
      <c r="C4" s="40"/>
      <c r="D4" s="20"/>
      <c r="E4" s="21"/>
      <c r="F4" s="21"/>
      <c r="G4" s="20"/>
      <c r="H4" s="21"/>
      <c r="I4" s="21"/>
      <c r="J4" s="21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28"/>
      <c r="C5" s="41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3" t="s">
        <v>11</v>
      </c>
      <c r="C6" s="15">
        <f>SUM(D6:F6)</f>
        <v>77</v>
      </c>
      <c r="D6" s="16">
        <f>SUM(H6,L6)</f>
        <v>3</v>
      </c>
      <c r="E6" s="16">
        <f t="shared" ref="E6:F13" si="0">SUM(I6,M6)</f>
        <v>14</v>
      </c>
      <c r="F6" s="16">
        <f t="shared" si="0"/>
        <v>60</v>
      </c>
      <c r="G6" s="15">
        <f>SUM(H6:J6)</f>
        <v>75</v>
      </c>
      <c r="H6" s="16">
        <f>SUM(H7:H13)</f>
        <v>2</v>
      </c>
      <c r="I6" s="16">
        <f t="shared" ref="I6:J6" si="1">SUM(I7:I13)</f>
        <v>14</v>
      </c>
      <c r="J6" s="16">
        <f t="shared" si="1"/>
        <v>59</v>
      </c>
      <c r="K6" s="15">
        <f>SUM(L6:N6)</f>
        <v>2</v>
      </c>
      <c r="L6" s="15">
        <f>L7+L8+L9+L10+L11+L12+L13</f>
        <v>1</v>
      </c>
      <c r="M6" s="15">
        <f>M7+M8+M9+M10+M11+M12+M13</f>
        <v>0</v>
      </c>
      <c r="N6" s="15">
        <f t="shared" ref="N6" si="2">N7+N8+N9+N10+N11+N12+N13</f>
        <v>1</v>
      </c>
      <c r="O6" s="3"/>
    </row>
    <row r="7" spans="1:20" ht="30" customHeight="1" x14ac:dyDescent="0.25">
      <c r="A7" s="19">
        <v>1</v>
      </c>
      <c r="B7" s="12" t="s">
        <v>17</v>
      </c>
      <c r="C7" s="15">
        <f t="shared" ref="C7:C13" si="3">SUM(D7:F7)</f>
        <v>1</v>
      </c>
      <c r="D7" s="17">
        <f t="shared" ref="D7:D13" si="4">SUM(H7,L7)</f>
        <v>0</v>
      </c>
      <c r="E7" s="17">
        <f t="shared" si="0"/>
        <v>1</v>
      </c>
      <c r="F7" s="17">
        <f t="shared" si="0"/>
        <v>0</v>
      </c>
      <c r="G7" s="15">
        <f t="shared" ref="G7:G13" si="5">SUM(H7:J7)</f>
        <v>1</v>
      </c>
      <c r="H7" s="17">
        <v>0</v>
      </c>
      <c r="I7" s="17">
        <v>1</v>
      </c>
      <c r="J7" s="17">
        <v>0</v>
      </c>
      <c r="K7" s="15">
        <f t="shared" ref="K7:K13" si="6">SUM(L7:N7)</f>
        <v>0</v>
      </c>
      <c r="L7" s="14"/>
      <c r="M7" s="14">
        <v>0</v>
      </c>
      <c r="N7" s="14"/>
      <c r="O7" s="3"/>
    </row>
    <row r="8" spans="1:20" ht="30" customHeight="1" x14ac:dyDescent="0.25">
      <c r="A8" s="19">
        <v>2</v>
      </c>
      <c r="B8" s="12" t="s">
        <v>14</v>
      </c>
      <c r="C8" s="15">
        <f t="shared" si="3"/>
        <v>18</v>
      </c>
      <c r="D8" s="17">
        <f t="shared" si="4"/>
        <v>0</v>
      </c>
      <c r="E8" s="17">
        <f t="shared" si="0"/>
        <v>2</v>
      </c>
      <c r="F8" s="17">
        <f t="shared" si="0"/>
        <v>16</v>
      </c>
      <c r="G8" s="15">
        <f t="shared" si="5"/>
        <v>18</v>
      </c>
      <c r="H8" s="17">
        <v>0</v>
      </c>
      <c r="I8" s="17">
        <v>2</v>
      </c>
      <c r="J8" s="17">
        <v>16</v>
      </c>
      <c r="K8" s="15">
        <f t="shared" si="6"/>
        <v>0</v>
      </c>
      <c r="L8" s="14"/>
      <c r="M8" s="14">
        <v>0</v>
      </c>
      <c r="N8" s="14">
        <v>0</v>
      </c>
      <c r="O8" s="3"/>
    </row>
    <row r="9" spans="1:20" ht="30" customHeight="1" x14ac:dyDescent="0.25">
      <c r="A9" s="19">
        <v>3</v>
      </c>
      <c r="B9" s="12" t="s">
        <v>13</v>
      </c>
      <c r="C9" s="15">
        <f t="shared" si="3"/>
        <v>5</v>
      </c>
      <c r="D9" s="17">
        <f t="shared" si="4"/>
        <v>0</v>
      </c>
      <c r="E9" s="17">
        <f t="shared" si="0"/>
        <v>0</v>
      </c>
      <c r="F9" s="17">
        <f t="shared" si="0"/>
        <v>5</v>
      </c>
      <c r="G9" s="15">
        <f t="shared" si="5"/>
        <v>5</v>
      </c>
      <c r="H9" s="17">
        <v>0</v>
      </c>
      <c r="I9" s="17">
        <v>0</v>
      </c>
      <c r="J9" s="17">
        <v>5</v>
      </c>
      <c r="K9" s="15">
        <f t="shared" si="6"/>
        <v>0</v>
      </c>
      <c r="L9" s="14"/>
      <c r="M9" s="14"/>
      <c r="N9" s="14">
        <v>0</v>
      </c>
      <c r="O9" s="3"/>
    </row>
    <row r="10" spans="1:20" ht="30" customHeight="1" x14ac:dyDescent="0.25">
      <c r="A10" s="19">
        <v>4</v>
      </c>
      <c r="B10" s="12" t="s">
        <v>15</v>
      </c>
      <c r="C10" s="15">
        <f t="shared" si="3"/>
        <v>3</v>
      </c>
      <c r="D10" s="17">
        <f t="shared" si="4"/>
        <v>0</v>
      </c>
      <c r="E10" s="17">
        <f t="shared" si="0"/>
        <v>1</v>
      </c>
      <c r="F10" s="17">
        <f t="shared" si="0"/>
        <v>2</v>
      </c>
      <c r="G10" s="15">
        <f t="shared" si="5"/>
        <v>2</v>
      </c>
      <c r="H10" s="17">
        <v>0</v>
      </c>
      <c r="I10" s="17">
        <v>1</v>
      </c>
      <c r="J10" s="17">
        <v>1</v>
      </c>
      <c r="K10" s="15">
        <f t="shared" si="6"/>
        <v>1</v>
      </c>
      <c r="L10" s="14"/>
      <c r="M10" s="14">
        <v>0</v>
      </c>
      <c r="N10" s="14">
        <v>1</v>
      </c>
      <c r="O10" s="3"/>
    </row>
    <row r="11" spans="1:20" ht="30" customHeight="1" x14ac:dyDescent="0.25">
      <c r="A11" s="19">
        <v>5</v>
      </c>
      <c r="B11" s="12" t="s">
        <v>12</v>
      </c>
      <c r="C11" s="15">
        <f t="shared" si="3"/>
        <v>34</v>
      </c>
      <c r="D11" s="17">
        <f t="shared" si="4"/>
        <v>0</v>
      </c>
      <c r="E11" s="17">
        <f t="shared" si="0"/>
        <v>9</v>
      </c>
      <c r="F11" s="17">
        <f t="shared" si="0"/>
        <v>25</v>
      </c>
      <c r="G11" s="15">
        <f t="shared" si="5"/>
        <v>34</v>
      </c>
      <c r="H11" s="17">
        <v>0</v>
      </c>
      <c r="I11" s="17">
        <v>9</v>
      </c>
      <c r="J11" s="17">
        <v>25</v>
      </c>
      <c r="K11" s="15">
        <f t="shared" si="6"/>
        <v>0</v>
      </c>
      <c r="L11" s="14"/>
      <c r="M11" s="14">
        <v>0</v>
      </c>
      <c r="N11" s="14">
        <v>0</v>
      </c>
      <c r="O11" s="3"/>
    </row>
    <row r="12" spans="1:20" x14ac:dyDescent="0.25">
      <c r="A12" s="19">
        <v>6</v>
      </c>
      <c r="B12" s="12" t="s">
        <v>18</v>
      </c>
      <c r="C12" s="15">
        <f t="shared" si="3"/>
        <v>1</v>
      </c>
      <c r="D12" s="17">
        <f t="shared" si="4"/>
        <v>0</v>
      </c>
      <c r="E12" s="17">
        <f t="shared" si="0"/>
        <v>0</v>
      </c>
      <c r="F12" s="17">
        <f t="shared" si="0"/>
        <v>1</v>
      </c>
      <c r="G12" s="15">
        <f t="shared" si="5"/>
        <v>1</v>
      </c>
      <c r="H12" s="17">
        <v>0</v>
      </c>
      <c r="I12" s="17">
        <v>0</v>
      </c>
      <c r="J12" s="17">
        <v>1</v>
      </c>
      <c r="K12" s="15">
        <f t="shared" si="6"/>
        <v>0</v>
      </c>
      <c r="L12" s="14"/>
      <c r="M12" s="14"/>
      <c r="N12" s="14">
        <v>0</v>
      </c>
      <c r="O12" s="3"/>
    </row>
    <row r="13" spans="1:20" x14ac:dyDescent="0.25">
      <c r="A13" s="19">
        <v>7</v>
      </c>
      <c r="B13" s="12" t="s">
        <v>10</v>
      </c>
      <c r="C13" s="15">
        <f t="shared" si="3"/>
        <v>15</v>
      </c>
      <c r="D13" s="17">
        <f t="shared" si="4"/>
        <v>3</v>
      </c>
      <c r="E13" s="17">
        <f t="shared" si="0"/>
        <v>1</v>
      </c>
      <c r="F13" s="17">
        <f t="shared" si="0"/>
        <v>11</v>
      </c>
      <c r="G13" s="15">
        <f t="shared" si="5"/>
        <v>14</v>
      </c>
      <c r="H13" s="17">
        <v>2</v>
      </c>
      <c r="I13" s="17">
        <v>1</v>
      </c>
      <c r="J13" s="17">
        <v>11</v>
      </c>
      <c r="K13" s="15">
        <f t="shared" si="6"/>
        <v>1</v>
      </c>
      <c r="L13" s="14">
        <v>1</v>
      </c>
      <c r="M13" s="14">
        <v>0</v>
      </c>
      <c r="N13" s="14">
        <v>0</v>
      </c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workbookViewId="0">
      <selection sqref="A1:XFD1048576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26" t="s">
        <v>5</v>
      </c>
      <c r="C1" s="29" t="s">
        <v>20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"/>
      <c r="P1" s="3"/>
      <c r="Q1" s="3"/>
      <c r="R1" s="3"/>
      <c r="S1" s="3"/>
      <c r="T1" s="3"/>
    </row>
    <row r="2" spans="1:20" ht="15" customHeight="1" x14ac:dyDescent="0.25">
      <c r="A2" s="4"/>
      <c r="B2" s="27"/>
      <c r="C2" s="32" t="s">
        <v>6</v>
      </c>
      <c r="D2" s="33"/>
      <c r="E2" s="33"/>
      <c r="F2" s="34"/>
      <c r="G2" s="32" t="s">
        <v>8</v>
      </c>
      <c r="H2" s="33"/>
      <c r="I2" s="33"/>
      <c r="J2" s="35"/>
      <c r="K2" s="36" t="s">
        <v>9</v>
      </c>
      <c r="L2" s="37"/>
      <c r="M2" s="37"/>
      <c r="N2" s="38"/>
      <c r="O2" s="3"/>
      <c r="P2" s="3"/>
      <c r="Q2" s="3"/>
      <c r="R2" s="3"/>
      <c r="S2" s="3"/>
      <c r="T2" s="3"/>
    </row>
    <row r="3" spans="1:20" x14ac:dyDescent="0.25">
      <c r="A3" s="4"/>
      <c r="B3" s="27"/>
      <c r="C3" s="39" t="s">
        <v>4</v>
      </c>
      <c r="D3" s="42" t="s">
        <v>7</v>
      </c>
      <c r="E3" s="43"/>
      <c r="F3" s="44"/>
      <c r="G3" s="42" t="s">
        <v>7</v>
      </c>
      <c r="H3" s="43"/>
      <c r="I3" s="43"/>
      <c r="J3" s="45"/>
      <c r="K3" s="36" t="s">
        <v>7</v>
      </c>
      <c r="L3" s="37"/>
      <c r="M3" s="37"/>
      <c r="N3" s="38"/>
      <c r="O3" s="3"/>
      <c r="P3" s="3"/>
      <c r="Q3" s="3"/>
      <c r="R3" s="3"/>
      <c r="S3" s="3"/>
      <c r="T3" s="3"/>
    </row>
    <row r="4" spans="1:20" x14ac:dyDescent="0.25">
      <c r="A4" s="4"/>
      <c r="B4" s="27"/>
      <c r="C4" s="40"/>
      <c r="D4" s="22"/>
      <c r="E4" s="23"/>
      <c r="F4" s="23"/>
      <c r="G4" s="22"/>
      <c r="H4" s="23"/>
      <c r="I4" s="23"/>
      <c r="J4" s="23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28"/>
      <c r="C5" s="41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3" t="s">
        <v>11</v>
      </c>
      <c r="C6" s="15">
        <f>SUM(D6:F6)</f>
        <v>111</v>
      </c>
      <c r="D6" s="16">
        <f>SUM(H6,L6)</f>
        <v>4</v>
      </c>
      <c r="E6" s="16">
        <f t="shared" ref="E6:F13" si="0">SUM(I6,M6)</f>
        <v>27</v>
      </c>
      <c r="F6" s="16">
        <f t="shared" si="0"/>
        <v>80</v>
      </c>
      <c r="G6" s="15">
        <f>SUM(H6:J6)</f>
        <v>109</v>
      </c>
      <c r="H6" s="16">
        <f>SUM(H7:H13)</f>
        <v>3</v>
      </c>
      <c r="I6" s="16">
        <f t="shared" ref="I6:J6" si="1">SUM(I7:I13)</f>
        <v>27</v>
      </c>
      <c r="J6" s="16">
        <f t="shared" si="1"/>
        <v>79</v>
      </c>
      <c r="K6" s="15">
        <f>SUM(L6:N6)</f>
        <v>2</v>
      </c>
      <c r="L6" s="15">
        <f>L7+L8+L9+L10+L11+L12+L13</f>
        <v>1</v>
      </c>
      <c r="M6" s="15">
        <f>M7+M8+M9+M10+M11+M12+M13</f>
        <v>0</v>
      </c>
      <c r="N6" s="15">
        <f t="shared" ref="N6" si="2">N7+N8+N9+N10+N11+N12+N13</f>
        <v>1</v>
      </c>
      <c r="O6" s="3"/>
    </row>
    <row r="7" spans="1:20" ht="30" customHeight="1" x14ac:dyDescent="0.25">
      <c r="A7" s="19">
        <v>1</v>
      </c>
      <c r="B7" s="12" t="s">
        <v>17</v>
      </c>
      <c r="C7" s="15">
        <f t="shared" ref="C7:C13" si="3">SUM(D7:F7)</f>
        <v>1</v>
      </c>
      <c r="D7" s="17">
        <f t="shared" ref="D7:D13" si="4">SUM(H7,L7)</f>
        <v>0</v>
      </c>
      <c r="E7" s="17">
        <f t="shared" si="0"/>
        <v>1</v>
      </c>
      <c r="F7" s="17">
        <f t="shared" si="0"/>
        <v>0</v>
      </c>
      <c r="G7" s="15">
        <f t="shared" ref="G7:G13" si="5">SUM(H7:J7)</f>
        <v>1</v>
      </c>
      <c r="H7" s="17">
        <v>0</v>
      </c>
      <c r="I7" s="17">
        <v>1</v>
      </c>
      <c r="J7" s="17">
        <v>0</v>
      </c>
      <c r="K7" s="15">
        <f t="shared" ref="K7:K13" si="6">SUM(L7:N7)</f>
        <v>0</v>
      </c>
      <c r="L7" s="14">
        <v>0</v>
      </c>
      <c r="M7" s="14">
        <v>0</v>
      </c>
      <c r="N7" s="14">
        <v>0</v>
      </c>
      <c r="O7" s="3"/>
    </row>
    <row r="8" spans="1:20" ht="30" customHeight="1" x14ac:dyDescent="0.25">
      <c r="A8" s="19">
        <v>2</v>
      </c>
      <c r="B8" s="12" t="s">
        <v>14</v>
      </c>
      <c r="C8" s="15">
        <f t="shared" si="3"/>
        <v>23</v>
      </c>
      <c r="D8" s="17">
        <f t="shared" si="4"/>
        <v>0</v>
      </c>
      <c r="E8" s="17">
        <f t="shared" si="0"/>
        <v>5</v>
      </c>
      <c r="F8" s="17">
        <f t="shared" si="0"/>
        <v>18</v>
      </c>
      <c r="G8" s="15">
        <f t="shared" si="5"/>
        <v>23</v>
      </c>
      <c r="H8" s="17">
        <v>0</v>
      </c>
      <c r="I8" s="17">
        <v>5</v>
      </c>
      <c r="J8" s="17">
        <v>18</v>
      </c>
      <c r="K8" s="15">
        <f t="shared" si="6"/>
        <v>0</v>
      </c>
      <c r="L8" s="14">
        <v>0</v>
      </c>
      <c r="M8" s="14">
        <v>0</v>
      </c>
      <c r="N8" s="14">
        <v>0</v>
      </c>
      <c r="O8" s="3"/>
    </row>
    <row r="9" spans="1:20" ht="30" customHeight="1" x14ac:dyDescent="0.25">
      <c r="A9" s="19">
        <v>3</v>
      </c>
      <c r="B9" s="12" t="s">
        <v>13</v>
      </c>
      <c r="C9" s="15">
        <f t="shared" si="3"/>
        <v>9</v>
      </c>
      <c r="D9" s="17">
        <f t="shared" si="4"/>
        <v>0</v>
      </c>
      <c r="E9" s="17">
        <f t="shared" si="0"/>
        <v>2</v>
      </c>
      <c r="F9" s="17">
        <f t="shared" si="0"/>
        <v>7</v>
      </c>
      <c r="G9" s="15">
        <f t="shared" si="5"/>
        <v>9</v>
      </c>
      <c r="H9" s="17">
        <v>0</v>
      </c>
      <c r="I9" s="17">
        <v>2</v>
      </c>
      <c r="J9" s="17">
        <v>7</v>
      </c>
      <c r="K9" s="15">
        <f t="shared" si="6"/>
        <v>0</v>
      </c>
      <c r="L9" s="14">
        <v>0</v>
      </c>
      <c r="M9" s="14">
        <v>0</v>
      </c>
      <c r="N9" s="14">
        <v>0</v>
      </c>
      <c r="O9" s="3"/>
    </row>
    <row r="10" spans="1:20" ht="30" customHeight="1" x14ac:dyDescent="0.25">
      <c r="A10" s="19">
        <v>4</v>
      </c>
      <c r="B10" s="12" t="s">
        <v>15</v>
      </c>
      <c r="C10" s="15">
        <f t="shared" si="3"/>
        <v>3</v>
      </c>
      <c r="D10" s="17">
        <f t="shared" si="4"/>
        <v>0</v>
      </c>
      <c r="E10" s="17">
        <f t="shared" si="0"/>
        <v>1</v>
      </c>
      <c r="F10" s="17">
        <f t="shared" si="0"/>
        <v>2</v>
      </c>
      <c r="G10" s="15">
        <f t="shared" si="5"/>
        <v>2</v>
      </c>
      <c r="H10" s="17">
        <v>0</v>
      </c>
      <c r="I10" s="17">
        <v>1</v>
      </c>
      <c r="J10" s="17">
        <v>1</v>
      </c>
      <c r="K10" s="15">
        <f t="shared" si="6"/>
        <v>1</v>
      </c>
      <c r="L10" s="14">
        <v>0</v>
      </c>
      <c r="M10" s="14">
        <v>0</v>
      </c>
      <c r="N10" s="14">
        <v>1</v>
      </c>
      <c r="O10" s="3"/>
    </row>
    <row r="11" spans="1:20" ht="30" customHeight="1" x14ac:dyDescent="0.25">
      <c r="A11" s="19">
        <v>5</v>
      </c>
      <c r="B11" s="12" t="s">
        <v>12</v>
      </c>
      <c r="C11" s="15">
        <f t="shared" si="3"/>
        <v>52</v>
      </c>
      <c r="D11" s="17">
        <f t="shared" si="4"/>
        <v>1</v>
      </c>
      <c r="E11" s="17">
        <f t="shared" si="0"/>
        <v>13</v>
      </c>
      <c r="F11" s="17">
        <f t="shared" si="0"/>
        <v>38</v>
      </c>
      <c r="G11" s="15">
        <f t="shared" si="5"/>
        <v>52</v>
      </c>
      <c r="H11" s="17">
        <v>1</v>
      </c>
      <c r="I11" s="17">
        <v>13</v>
      </c>
      <c r="J11" s="17">
        <v>38</v>
      </c>
      <c r="K11" s="15">
        <f t="shared" si="6"/>
        <v>0</v>
      </c>
      <c r="L11" s="14">
        <v>0</v>
      </c>
      <c r="M11" s="14">
        <v>0</v>
      </c>
      <c r="N11" s="14">
        <v>0</v>
      </c>
      <c r="O11" s="3"/>
    </row>
    <row r="12" spans="1:20" x14ac:dyDescent="0.25">
      <c r="A12" s="19">
        <v>6</v>
      </c>
      <c r="B12" s="12" t="s">
        <v>18</v>
      </c>
      <c r="C12" s="15">
        <f t="shared" si="3"/>
        <v>3</v>
      </c>
      <c r="D12" s="17">
        <f t="shared" si="4"/>
        <v>0</v>
      </c>
      <c r="E12" s="17">
        <f t="shared" si="0"/>
        <v>0</v>
      </c>
      <c r="F12" s="17">
        <f t="shared" si="0"/>
        <v>3</v>
      </c>
      <c r="G12" s="15">
        <f t="shared" si="5"/>
        <v>3</v>
      </c>
      <c r="H12" s="17">
        <v>0</v>
      </c>
      <c r="I12" s="17">
        <v>0</v>
      </c>
      <c r="J12" s="17">
        <v>3</v>
      </c>
      <c r="K12" s="15">
        <f t="shared" si="6"/>
        <v>0</v>
      </c>
      <c r="L12" s="14">
        <v>0</v>
      </c>
      <c r="M12" s="14">
        <v>0</v>
      </c>
      <c r="N12" s="14">
        <v>0</v>
      </c>
      <c r="O12" s="3"/>
    </row>
    <row r="13" spans="1:20" x14ac:dyDescent="0.25">
      <c r="A13" s="19">
        <v>7</v>
      </c>
      <c r="B13" s="12" t="s">
        <v>10</v>
      </c>
      <c r="C13" s="15">
        <f t="shared" si="3"/>
        <v>20</v>
      </c>
      <c r="D13" s="17">
        <f t="shared" si="4"/>
        <v>3</v>
      </c>
      <c r="E13" s="17">
        <f t="shared" si="0"/>
        <v>5</v>
      </c>
      <c r="F13" s="17">
        <f t="shared" si="0"/>
        <v>12</v>
      </c>
      <c r="G13" s="15">
        <f t="shared" si="5"/>
        <v>19</v>
      </c>
      <c r="H13" s="17">
        <v>2</v>
      </c>
      <c r="I13" s="17">
        <v>5</v>
      </c>
      <c r="J13" s="17">
        <v>12</v>
      </c>
      <c r="K13" s="15">
        <f t="shared" si="6"/>
        <v>1</v>
      </c>
      <c r="L13" s="14">
        <v>1</v>
      </c>
      <c r="M13" s="14">
        <v>0</v>
      </c>
      <c r="N13" s="14">
        <v>0</v>
      </c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6"/>
  <sheetViews>
    <sheetView tabSelected="1" workbookViewId="0">
      <selection activeCell="M17" sqref="M17"/>
    </sheetView>
  </sheetViews>
  <sheetFormatPr defaultRowHeight="15" x14ac:dyDescent="0.25"/>
  <cols>
    <col min="1" max="1" width="3.7109375" style="1" customWidth="1"/>
    <col min="2" max="2" width="16.85546875" style="1" customWidth="1"/>
    <col min="3" max="3" width="8.140625" style="1" customWidth="1"/>
    <col min="4" max="16384" width="9.140625" style="1"/>
  </cols>
  <sheetData>
    <row r="1" spans="1:20" ht="27.75" customHeight="1" x14ac:dyDescent="0.25">
      <c r="A1" s="2"/>
      <c r="B1" s="26" t="s">
        <v>5</v>
      </c>
      <c r="C1" s="29" t="s">
        <v>21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"/>
      <c r="P1" s="3"/>
      <c r="Q1" s="3"/>
      <c r="R1" s="3"/>
      <c r="S1" s="3"/>
      <c r="T1" s="3"/>
    </row>
    <row r="2" spans="1:20" ht="15" customHeight="1" x14ac:dyDescent="0.25">
      <c r="A2" s="4"/>
      <c r="B2" s="27"/>
      <c r="C2" s="32" t="s">
        <v>6</v>
      </c>
      <c r="D2" s="33"/>
      <c r="E2" s="33"/>
      <c r="F2" s="34"/>
      <c r="G2" s="32" t="s">
        <v>8</v>
      </c>
      <c r="H2" s="33"/>
      <c r="I2" s="33"/>
      <c r="J2" s="35"/>
      <c r="K2" s="36" t="s">
        <v>9</v>
      </c>
      <c r="L2" s="37"/>
      <c r="M2" s="37"/>
      <c r="N2" s="38"/>
      <c r="O2" s="3"/>
      <c r="P2" s="3"/>
      <c r="Q2" s="3"/>
      <c r="R2" s="3"/>
      <c r="S2" s="3"/>
      <c r="T2" s="3"/>
    </row>
    <row r="3" spans="1:20" x14ac:dyDescent="0.25">
      <c r="A3" s="4"/>
      <c r="B3" s="27"/>
      <c r="C3" s="39" t="s">
        <v>4</v>
      </c>
      <c r="D3" s="42" t="s">
        <v>7</v>
      </c>
      <c r="E3" s="43"/>
      <c r="F3" s="44"/>
      <c r="G3" s="42" t="s">
        <v>7</v>
      </c>
      <c r="H3" s="43"/>
      <c r="I3" s="43"/>
      <c r="J3" s="45"/>
      <c r="K3" s="36" t="s">
        <v>7</v>
      </c>
      <c r="L3" s="37"/>
      <c r="M3" s="37"/>
      <c r="N3" s="38"/>
      <c r="O3" s="3"/>
      <c r="P3" s="3"/>
      <c r="Q3" s="3"/>
      <c r="R3" s="3"/>
      <c r="S3" s="3"/>
      <c r="T3" s="3"/>
    </row>
    <row r="4" spans="1:20" x14ac:dyDescent="0.25">
      <c r="A4" s="4"/>
      <c r="B4" s="27"/>
      <c r="C4" s="40"/>
      <c r="D4" s="24"/>
      <c r="E4" s="25"/>
      <c r="F4" s="25"/>
      <c r="G4" s="24"/>
      <c r="H4" s="25"/>
      <c r="I4" s="25"/>
      <c r="J4" s="25"/>
      <c r="K4" s="9"/>
      <c r="L4" s="9"/>
      <c r="M4" s="9"/>
      <c r="N4" s="9"/>
      <c r="O4" s="3"/>
      <c r="P4" s="3"/>
      <c r="Q4" s="3"/>
      <c r="R4" s="3"/>
      <c r="S4" s="3"/>
      <c r="T4" s="3"/>
    </row>
    <row r="5" spans="1:20" x14ac:dyDescent="0.25">
      <c r="A5" s="5" t="s">
        <v>0</v>
      </c>
      <c r="B5" s="28"/>
      <c r="C5" s="41"/>
      <c r="D5" s="6" t="s">
        <v>1</v>
      </c>
      <c r="E5" s="6" t="s">
        <v>2</v>
      </c>
      <c r="F5" s="6" t="s">
        <v>3</v>
      </c>
      <c r="G5" s="6" t="s">
        <v>4</v>
      </c>
      <c r="H5" s="6" t="s">
        <v>1</v>
      </c>
      <c r="I5" s="6" t="s">
        <v>2</v>
      </c>
      <c r="J5" s="6" t="s">
        <v>3</v>
      </c>
      <c r="K5" s="9" t="s">
        <v>4</v>
      </c>
      <c r="L5" s="9" t="s">
        <v>1</v>
      </c>
      <c r="M5" s="9" t="s">
        <v>2</v>
      </c>
      <c r="N5" s="9" t="s">
        <v>3</v>
      </c>
      <c r="O5" s="3"/>
    </row>
    <row r="6" spans="1:20" ht="15.75" x14ac:dyDescent="0.25">
      <c r="A6" s="7"/>
      <c r="B6" s="13" t="s">
        <v>11</v>
      </c>
      <c r="C6" s="15">
        <f>SUM(D6:F6)</f>
        <v>172</v>
      </c>
      <c r="D6" s="16">
        <f>SUM(H6,L6)</f>
        <v>8</v>
      </c>
      <c r="E6" s="16">
        <f t="shared" ref="E6:F10" si="0">SUM(I6,M6)</f>
        <v>46</v>
      </c>
      <c r="F6" s="16">
        <f t="shared" si="0"/>
        <v>118</v>
      </c>
      <c r="G6" s="15">
        <f>SUM(H6:J6)</f>
        <v>169</v>
      </c>
      <c r="H6" s="16">
        <f>SUM(H7:H13)</f>
        <v>7</v>
      </c>
      <c r="I6" s="16">
        <f>SUM(I7:I13)</f>
        <v>45</v>
      </c>
      <c r="J6" s="16">
        <f>SUM(J7:J13)</f>
        <v>117</v>
      </c>
      <c r="K6" s="15">
        <f>SUM(L6:N6)</f>
        <v>3</v>
      </c>
      <c r="L6" s="15">
        <f>L7+L8+L9+L10+L11+L12+L13</f>
        <v>1</v>
      </c>
      <c r="M6" s="15">
        <f>M7+M8+M9+M10+M11+M12+M13</f>
        <v>1</v>
      </c>
      <c r="N6" s="15">
        <f>N7+N8+N9+N10+N11+N12+N13</f>
        <v>1</v>
      </c>
      <c r="O6" s="3"/>
    </row>
    <row r="7" spans="1:20" ht="30" customHeight="1" x14ac:dyDescent="0.25">
      <c r="A7" s="19">
        <v>1</v>
      </c>
      <c r="B7" s="12" t="s">
        <v>17</v>
      </c>
      <c r="C7" s="15">
        <f t="shared" ref="C7:C13" si="1">SUM(D7:F7)</f>
        <v>1</v>
      </c>
      <c r="D7" s="17">
        <v>0</v>
      </c>
      <c r="E7" s="17">
        <v>1</v>
      </c>
      <c r="F7" s="17">
        <f t="shared" si="0"/>
        <v>0</v>
      </c>
      <c r="G7" s="15">
        <f t="shared" ref="G7:G13" si="2">SUM(H7:J7)</f>
        <v>1</v>
      </c>
      <c r="H7" s="17">
        <v>0</v>
      </c>
      <c r="I7" s="17">
        <v>1</v>
      </c>
      <c r="J7" s="17">
        <v>0</v>
      </c>
      <c r="K7" s="15">
        <f t="shared" ref="K7:K13" si="3">SUM(L7:N7)</f>
        <v>0</v>
      </c>
      <c r="L7" s="14">
        <v>0</v>
      </c>
      <c r="M7" s="14">
        <v>0</v>
      </c>
      <c r="N7" s="14">
        <v>0</v>
      </c>
      <c r="O7" s="3"/>
    </row>
    <row r="8" spans="1:20" ht="30" customHeight="1" x14ac:dyDescent="0.25">
      <c r="A8" s="19">
        <v>2</v>
      </c>
      <c r="B8" s="12" t="s">
        <v>14</v>
      </c>
      <c r="C8" s="15">
        <f t="shared" si="1"/>
        <v>38</v>
      </c>
      <c r="D8" s="17">
        <f t="shared" ref="D8:D13" si="4">SUM(H8,L8)</f>
        <v>0</v>
      </c>
      <c r="E8" s="17">
        <f t="shared" si="0"/>
        <v>5</v>
      </c>
      <c r="F8" s="17">
        <v>33</v>
      </c>
      <c r="G8" s="15">
        <f t="shared" si="2"/>
        <v>38</v>
      </c>
      <c r="H8" s="17">
        <v>0</v>
      </c>
      <c r="I8" s="17">
        <v>5</v>
      </c>
      <c r="J8" s="17">
        <v>33</v>
      </c>
      <c r="K8" s="15">
        <f t="shared" si="3"/>
        <v>0</v>
      </c>
      <c r="L8" s="14">
        <v>0</v>
      </c>
      <c r="M8" s="14">
        <v>0</v>
      </c>
      <c r="N8" s="14">
        <v>0</v>
      </c>
      <c r="O8" s="3"/>
    </row>
    <row r="9" spans="1:20" ht="30" customHeight="1" x14ac:dyDescent="0.25">
      <c r="A9" s="19">
        <v>3</v>
      </c>
      <c r="B9" s="12" t="s">
        <v>13</v>
      </c>
      <c r="C9" s="15">
        <f t="shared" si="1"/>
        <v>10</v>
      </c>
      <c r="D9" s="17">
        <f t="shared" si="4"/>
        <v>0</v>
      </c>
      <c r="E9" s="17">
        <v>2</v>
      </c>
      <c r="F9" s="17">
        <v>8</v>
      </c>
      <c r="G9" s="15">
        <f t="shared" si="2"/>
        <v>10</v>
      </c>
      <c r="H9" s="17">
        <v>0</v>
      </c>
      <c r="I9" s="17">
        <v>2</v>
      </c>
      <c r="J9" s="17">
        <v>8</v>
      </c>
      <c r="K9" s="15">
        <f t="shared" si="3"/>
        <v>0</v>
      </c>
      <c r="L9" s="14">
        <v>0</v>
      </c>
      <c r="M9" s="14">
        <v>0</v>
      </c>
      <c r="N9" s="14">
        <v>0</v>
      </c>
      <c r="O9" s="3"/>
    </row>
    <row r="10" spans="1:20" ht="30" customHeight="1" x14ac:dyDescent="0.25">
      <c r="A10" s="19">
        <v>4</v>
      </c>
      <c r="B10" s="12" t="s">
        <v>15</v>
      </c>
      <c r="C10" s="15">
        <f t="shared" si="1"/>
        <v>3</v>
      </c>
      <c r="D10" s="17">
        <f t="shared" si="4"/>
        <v>0</v>
      </c>
      <c r="E10" s="17">
        <f t="shared" si="0"/>
        <v>1</v>
      </c>
      <c r="F10" s="17">
        <f t="shared" si="0"/>
        <v>2</v>
      </c>
      <c r="G10" s="15">
        <f t="shared" si="2"/>
        <v>2</v>
      </c>
      <c r="H10" s="17">
        <v>0</v>
      </c>
      <c r="I10" s="17">
        <v>1</v>
      </c>
      <c r="J10" s="17">
        <v>1</v>
      </c>
      <c r="K10" s="15">
        <f t="shared" si="3"/>
        <v>1</v>
      </c>
      <c r="L10" s="14">
        <v>0</v>
      </c>
      <c r="M10" s="14">
        <v>0</v>
      </c>
      <c r="N10" s="14">
        <v>1</v>
      </c>
      <c r="O10" s="3"/>
    </row>
    <row r="11" spans="1:20" ht="30" customHeight="1" x14ac:dyDescent="0.25">
      <c r="A11" s="19">
        <v>5</v>
      </c>
      <c r="B11" s="12" t="s">
        <v>12</v>
      </c>
      <c r="C11" s="15">
        <f t="shared" si="1"/>
        <v>89</v>
      </c>
      <c r="D11" s="17">
        <v>5</v>
      </c>
      <c r="E11" s="17">
        <v>28</v>
      </c>
      <c r="F11" s="17">
        <v>56</v>
      </c>
      <c r="G11" s="15">
        <f t="shared" si="2"/>
        <v>89</v>
      </c>
      <c r="H11" s="17">
        <v>5</v>
      </c>
      <c r="I11" s="17">
        <v>28</v>
      </c>
      <c r="J11" s="17">
        <v>56</v>
      </c>
      <c r="K11" s="15">
        <f t="shared" si="3"/>
        <v>0</v>
      </c>
      <c r="L11" s="14">
        <v>0</v>
      </c>
      <c r="M11" s="14">
        <v>0</v>
      </c>
      <c r="N11" s="14">
        <v>0</v>
      </c>
      <c r="O11" s="3"/>
    </row>
    <row r="12" spans="1:20" x14ac:dyDescent="0.25">
      <c r="A12" s="19">
        <v>6</v>
      </c>
      <c r="B12" s="12" t="s">
        <v>18</v>
      </c>
      <c r="C12" s="15">
        <f t="shared" si="1"/>
        <v>8</v>
      </c>
      <c r="D12" s="17">
        <f t="shared" si="4"/>
        <v>0</v>
      </c>
      <c r="E12" s="17">
        <v>1</v>
      </c>
      <c r="F12" s="17">
        <v>7</v>
      </c>
      <c r="G12" s="15">
        <f t="shared" si="2"/>
        <v>8</v>
      </c>
      <c r="H12" s="17">
        <v>0</v>
      </c>
      <c r="I12" s="17">
        <v>1</v>
      </c>
      <c r="J12" s="17">
        <v>7</v>
      </c>
      <c r="K12" s="15">
        <f t="shared" si="3"/>
        <v>0</v>
      </c>
      <c r="L12" s="14">
        <v>0</v>
      </c>
      <c r="M12" s="14">
        <v>0</v>
      </c>
      <c r="N12" s="14">
        <v>0</v>
      </c>
      <c r="O12" s="3"/>
    </row>
    <row r="13" spans="1:20" x14ac:dyDescent="0.25">
      <c r="A13" s="19">
        <v>7</v>
      </c>
      <c r="B13" s="12" t="s">
        <v>10</v>
      </c>
      <c r="C13" s="15">
        <f t="shared" si="1"/>
        <v>23</v>
      </c>
      <c r="D13" s="17">
        <f t="shared" si="4"/>
        <v>3</v>
      </c>
      <c r="E13" s="17">
        <v>8</v>
      </c>
      <c r="F13" s="17">
        <v>12</v>
      </c>
      <c r="G13" s="15">
        <f t="shared" si="2"/>
        <v>21</v>
      </c>
      <c r="H13" s="17">
        <v>2</v>
      </c>
      <c r="I13" s="17">
        <v>7</v>
      </c>
      <c r="J13" s="17">
        <v>12</v>
      </c>
      <c r="K13" s="15">
        <f t="shared" si="3"/>
        <v>2</v>
      </c>
      <c r="L13" s="14">
        <v>1</v>
      </c>
      <c r="M13" s="14">
        <v>1</v>
      </c>
      <c r="N13" s="14">
        <v>0</v>
      </c>
      <c r="O13" s="3"/>
    </row>
    <row r="14" spans="1:20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</row>
    <row r="15" spans="1:20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</row>
    <row r="16" spans="1:20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1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  <row r="37" spans="1:1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</row>
    <row r="48" spans="1:15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</row>
    <row r="67" spans="1:15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5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5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5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5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5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5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5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5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5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5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5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5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5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1:15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1:15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1:15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1:15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1:15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1:15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1:15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1:15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1:15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1:15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1:15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1:15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1:15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1:15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1:15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1:15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1:15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1:15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1:15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1:15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1:15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1:15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1:15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1:15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1:15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1:15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1:15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1:15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1:15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1:15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1:15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1:15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1:15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1:15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1:15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1:15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1:15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1:15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1:15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1:15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1:15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1:15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1:15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1:15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1:15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1:15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1:15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1:15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1:15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1:15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1:15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1:15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1:15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1:15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1:15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1:15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1:15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1:15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1:15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1:15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1:15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1:15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1:15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1:15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1:15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1:15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1:15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1:15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1:15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1:15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1:15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1:15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  <row r="227" spans="1:15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</row>
    <row r="228" spans="1:15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</row>
    <row r="229" spans="1:15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</row>
    <row r="230" spans="1:15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</row>
    <row r="231" spans="1:15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</row>
    <row r="232" spans="1:15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</row>
    <row r="233" spans="1:15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</row>
    <row r="234" spans="1:15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</row>
    <row r="235" spans="1:15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</row>
    <row r="236" spans="1:15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</row>
    <row r="237" spans="1:15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</row>
    <row r="238" spans="1:15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</row>
    <row r="239" spans="1:15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</row>
    <row r="240" spans="1:15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</row>
    <row r="241" spans="1:15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</row>
    <row r="242" spans="1:15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</row>
    <row r="243" spans="1:15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</row>
    <row r="244" spans="1:15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</row>
    <row r="245" spans="1:15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</row>
    <row r="246" spans="1:15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</row>
    <row r="247" spans="1:15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</row>
    <row r="248" spans="1:15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</row>
    <row r="249" spans="1:15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</row>
    <row r="250" spans="1:15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</row>
    <row r="251" spans="1:15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</row>
    <row r="252" spans="1:15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</row>
    <row r="253" spans="1:15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</row>
    <row r="254" spans="1:15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</row>
    <row r="255" spans="1:15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</row>
    <row r="256" spans="1:15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</row>
  </sheetData>
  <mergeCells count="9">
    <mergeCell ref="B1:B5"/>
    <mergeCell ref="C1:N1"/>
    <mergeCell ref="C2:F2"/>
    <mergeCell ref="G2:J2"/>
    <mergeCell ref="K2:N2"/>
    <mergeCell ref="C3:C5"/>
    <mergeCell ref="D3:F3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January</vt:lpstr>
      <vt:lpstr>February</vt:lpstr>
      <vt:lpstr>March</vt:lpstr>
      <vt:lpstr>Sheet1</vt:lpstr>
      <vt:lpstr>January!Print_Area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Yanitsa Ryapova</dc:creator>
  <cp:lastModifiedBy>Stefan Kushkiev</cp:lastModifiedBy>
  <cp:lastPrinted>2023-06-12T07:57:18Z</cp:lastPrinted>
  <dcterms:created xsi:type="dcterms:W3CDTF">2017-03-10T13:39:19Z</dcterms:created>
  <dcterms:modified xsi:type="dcterms:W3CDTF">2025-05-08T12:07:23Z</dcterms:modified>
</cp:coreProperties>
</file>