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ДИРЕКЦИЯ КПМЗ\Monthly April 2025\Statistics SAR 2025_04\"/>
    </mc:Choice>
  </mc:AlternateContent>
  <bookViews>
    <workbookView xWindow="0" yWindow="0" windowWidth="28800" windowHeight="12210" activeTab="3"/>
  </bookViews>
  <sheets>
    <sheet name="януари" sheetId="165" r:id="rId1"/>
    <sheet name="февруари" sheetId="166" r:id="rId2"/>
    <sheet name="март" sheetId="167" r:id="rId3"/>
    <sheet name="април" sheetId="168" r:id="rId4"/>
  </sheets>
  <calcPr calcId="162913"/>
</workbook>
</file>

<file path=xl/calcChain.xml><?xml version="1.0" encoding="utf-8"?>
<calcChain xmlns="http://schemas.openxmlformats.org/spreadsheetml/2006/main">
  <c r="F37" i="168" l="1"/>
  <c r="E37" i="168"/>
  <c r="D37" i="168"/>
  <c r="C37" i="168"/>
  <c r="B37" i="168"/>
  <c r="G36" i="168"/>
  <c r="G35" i="168"/>
  <c r="G34" i="168"/>
  <c r="G33" i="168"/>
  <c r="G32" i="168"/>
  <c r="G30" i="168"/>
  <c r="G29" i="168"/>
  <c r="G28" i="168"/>
  <c r="G27" i="168"/>
  <c r="G26" i="168"/>
  <c r="G25" i="168"/>
  <c r="G24" i="168"/>
  <c r="G23" i="168"/>
  <c r="G22" i="168"/>
  <c r="G21" i="168"/>
  <c r="G20" i="168"/>
  <c r="G19" i="168"/>
  <c r="G18" i="168"/>
  <c r="G17" i="168"/>
  <c r="G16" i="168"/>
  <c r="G15" i="168"/>
  <c r="G14" i="168"/>
  <c r="G13" i="168"/>
  <c r="G12" i="168"/>
  <c r="G11" i="168"/>
  <c r="G10" i="168"/>
  <c r="G9" i="168"/>
  <c r="G8" i="168"/>
  <c r="G7" i="168"/>
  <c r="G6" i="168"/>
  <c r="G5" i="168"/>
  <c r="G4" i="168"/>
  <c r="G37" i="168" l="1"/>
  <c r="F37" i="167"/>
  <c r="E37" i="167"/>
  <c r="D37" i="167"/>
  <c r="C37" i="167"/>
  <c r="B37" i="167"/>
  <c r="G36" i="167"/>
  <c r="G35" i="167"/>
  <c r="G34" i="167"/>
  <c r="G33" i="167"/>
  <c r="G32" i="167"/>
  <c r="G30" i="167"/>
  <c r="G29" i="167"/>
  <c r="G28" i="167"/>
  <c r="G27" i="167"/>
  <c r="G26" i="167"/>
  <c r="G25" i="167"/>
  <c r="G24" i="167"/>
  <c r="G23" i="167"/>
  <c r="G22" i="167"/>
  <c r="G21" i="167"/>
  <c r="G20" i="167"/>
  <c r="G19" i="167"/>
  <c r="G18" i="167"/>
  <c r="G17" i="167"/>
  <c r="G16" i="167"/>
  <c r="G15" i="167"/>
  <c r="G14" i="167"/>
  <c r="G13" i="167"/>
  <c r="G12" i="167"/>
  <c r="G11" i="167"/>
  <c r="G10" i="167"/>
  <c r="G9" i="167"/>
  <c r="G8" i="167"/>
  <c r="G7" i="167"/>
  <c r="G6" i="167"/>
  <c r="G5" i="167"/>
  <c r="G4" i="167"/>
  <c r="G37" i="167" l="1"/>
  <c r="F37" i="166"/>
  <c r="E37" i="166"/>
  <c r="D37" i="166"/>
  <c r="C37" i="166"/>
  <c r="B37" i="166"/>
  <c r="G36" i="166"/>
  <c r="G35" i="166"/>
  <c r="G34" i="166"/>
  <c r="G33" i="166"/>
  <c r="G32" i="166"/>
  <c r="G30" i="166"/>
  <c r="G29" i="166"/>
  <c r="G28" i="166"/>
  <c r="G27" i="166"/>
  <c r="G26" i="166"/>
  <c r="G25" i="166"/>
  <c r="G24" i="166"/>
  <c r="G23" i="166"/>
  <c r="G22" i="166"/>
  <c r="G21" i="166"/>
  <c r="G20" i="166"/>
  <c r="G19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G37" i="166" s="1"/>
  <c r="F37" i="165" l="1"/>
  <c r="G36" i="165"/>
  <c r="G37" i="165" s="1"/>
  <c r="E37" i="165"/>
  <c r="D37" i="165"/>
  <c r="C37" i="165"/>
  <c r="B37" i="165"/>
  <c r="G35" i="165" l="1"/>
  <c r="G34" i="165"/>
  <c r="G33" i="165"/>
  <c r="G32" i="165"/>
  <c r="G30" i="165"/>
  <c r="G29" i="165"/>
  <c r="G28" i="165"/>
  <c r="G27" i="165"/>
  <c r="G26" i="165"/>
  <c r="G25" i="165"/>
  <c r="G24" i="165"/>
  <c r="G23" i="165"/>
  <c r="G22" i="165"/>
  <c r="G21" i="165"/>
  <c r="G20" i="165"/>
  <c r="G19" i="165"/>
  <c r="G18" i="165"/>
  <c r="G17" i="165"/>
  <c r="G16" i="165"/>
  <c r="G15" i="165"/>
  <c r="G14" i="165"/>
  <c r="G13" i="165"/>
  <c r="G12" i="165"/>
  <c r="G11" i="165"/>
  <c r="G10" i="165"/>
  <c r="G9" i="165"/>
  <c r="G8" i="165"/>
  <c r="G7" i="165"/>
  <c r="G6" i="165"/>
  <c r="G5" i="165"/>
  <c r="G4" i="165"/>
</calcChain>
</file>

<file path=xl/sharedStrings.xml><?xml version="1.0" encoding="utf-8"?>
<sst xmlns="http://schemas.openxmlformats.org/spreadsheetml/2006/main" count="36" uniqueCount="12">
  <si>
    <t>Година</t>
  </si>
  <si>
    <t>Общо</t>
  </si>
  <si>
    <t>Отказ</t>
  </si>
  <si>
    <t>Брой лица потърсили закрила</t>
  </si>
  <si>
    <t>Предоставен статут на бежанец</t>
  </si>
  <si>
    <t>Предоставен хуманитарен статут</t>
  </si>
  <si>
    <t>Прекратено производство</t>
  </si>
  <si>
    <t>Общ брой решения</t>
  </si>
  <si>
    <t>Информация за лицата, потърсили закрила и взетите решения за периода 01.01.1993 г. - 31.01.2025 г.</t>
  </si>
  <si>
    <t>Информация за лицата, потърсили закрила и взетите решения за периода 01.01.1993 г. - 28.02.2025 г.</t>
  </si>
  <si>
    <t>Информация за лицата, потърсили закрила и взетите решения за периода 01.01.1993 г. - 31.03.2025 г.</t>
  </si>
  <si>
    <t>Информация за лицата, потърсили закрила и взетите решения за периода 01.01.1993 г. - 30.04.2025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</si>
</sst>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okU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TimokU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5" fillId="0" borderId="0"/>
    <xf numFmtId="0" fontId="6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1"/>
    <cellStyle name="Normal 2 2" xfId="2"/>
    <cellStyle name="Normal 2 2 2" xfId="5"/>
    <cellStyle name="Normal 3" xfId="3"/>
    <cellStyle name="Normal 3 2" xfId="6"/>
    <cellStyle name="Normal 4" xfId="4"/>
    <cellStyle name="Normal 4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sqref="A1:XFD1048576"/>
    </sheetView>
  </sheetViews>
  <sheetFormatPr defaultColWidth="9.28515625" defaultRowHeight="15"/>
  <cols>
    <col min="1" max="1" width="11.7109375" style="3" customWidth="1"/>
    <col min="2" max="2" width="12.5703125" style="3" customWidth="1"/>
    <col min="3" max="3" width="13.5703125" style="3" customWidth="1"/>
    <col min="4" max="4" width="13.7109375" style="3" customWidth="1"/>
    <col min="5" max="5" width="11.7109375" style="3" customWidth="1"/>
    <col min="6" max="6" width="14" style="3" customWidth="1"/>
    <col min="7" max="7" width="11.7109375" style="3" customWidth="1"/>
    <col min="8" max="16384" width="9.28515625" style="1"/>
  </cols>
  <sheetData>
    <row r="1" spans="1:7" ht="29.25" customHeight="1">
      <c r="A1" s="8" t="s">
        <v>8</v>
      </c>
      <c r="B1" s="8"/>
      <c r="C1" s="8"/>
      <c r="D1" s="8"/>
      <c r="E1" s="8"/>
      <c r="F1" s="8"/>
      <c r="G1" s="8"/>
    </row>
    <row r="2" spans="1:7" ht="20.25" customHeight="1">
      <c r="A2" s="9" t="s">
        <v>0</v>
      </c>
      <c r="B2" s="10" t="s">
        <v>3</v>
      </c>
      <c r="C2" s="11" t="s">
        <v>4</v>
      </c>
      <c r="D2" s="11" t="s">
        <v>5</v>
      </c>
      <c r="E2" s="12" t="s">
        <v>2</v>
      </c>
      <c r="F2" s="11" t="s">
        <v>6</v>
      </c>
      <c r="G2" s="13" t="s">
        <v>7</v>
      </c>
    </row>
    <row r="3" spans="1:7" ht="18.75" customHeight="1">
      <c r="A3" s="9"/>
      <c r="B3" s="10"/>
      <c r="C3" s="11"/>
      <c r="D3" s="11"/>
      <c r="E3" s="12"/>
      <c r="F3" s="11"/>
      <c r="G3" s="13"/>
    </row>
    <row r="4" spans="1:7" ht="19.5" customHeight="1">
      <c r="A4" s="6">
        <v>1993</v>
      </c>
      <c r="B4" s="6">
        <v>276</v>
      </c>
      <c r="C4" s="6">
        <v>0</v>
      </c>
      <c r="D4" s="2">
        <v>0</v>
      </c>
      <c r="E4" s="2">
        <v>0</v>
      </c>
      <c r="F4" s="6">
        <v>0</v>
      </c>
      <c r="G4" s="7">
        <f t="shared" ref="G4:G36" si="0">SUM(C4:F4)</f>
        <v>0</v>
      </c>
    </row>
    <row r="5" spans="1:7" ht="19.5" customHeight="1">
      <c r="A5" s="6">
        <v>1994</v>
      </c>
      <c r="B5" s="6">
        <v>561</v>
      </c>
      <c r="C5" s="6">
        <v>0</v>
      </c>
      <c r="D5" s="2">
        <v>0</v>
      </c>
      <c r="E5" s="2">
        <v>0</v>
      </c>
      <c r="F5" s="6">
        <v>0</v>
      </c>
      <c r="G5" s="7">
        <f t="shared" si="0"/>
        <v>0</v>
      </c>
    </row>
    <row r="6" spans="1:7" ht="24" customHeight="1">
      <c r="A6" s="6">
        <v>1995</v>
      </c>
      <c r="B6" s="6">
        <v>451</v>
      </c>
      <c r="C6" s="6">
        <v>73</v>
      </c>
      <c r="D6" s="2">
        <v>14</v>
      </c>
      <c r="E6" s="2">
        <v>6</v>
      </c>
      <c r="F6" s="6">
        <v>28</v>
      </c>
      <c r="G6" s="7">
        <f t="shared" si="0"/>
        <v>121</v>
      </c>
    </row>
    <row r="7" spans="1:7" ht="24" customHeight="1">
      <c r="A7" s="6">
        <v>1996</v>
      </c>
      <c r="B7" s="6">
        <v>283</v>
      </c>
      <c r="C7" s="6">
        <v>144</v>
      </c>
      <c r="D7" s="2">
        <v>13</v>
      </c>
      <c r="E7" s="2">
        <v>28</v>
      </c>
      <c r="F7" s="6">
        <v>132</v>
      </c>
      <c r="G7" s="7">
        <f t="shared" si="0"/>
        <v>317</v>
      </c>
    </row>
    <row r="8" spans="1:7" ht="24" customHeight="1">
      <c r="A8" s="6">
        <v>1997</v>
      </c>
      <c r="B8" s="6">
        <v>429</v>
      </c>
      <c r="C8" s="6">
        <v>145</v>
      </c>
      <c r="D8" s="2">
        <v>2</v>
      </c>
      <c r="E8" s="2">
        <v>28</v>
      </c>
      <c r="F8" s="6">
        <v>88</v>
      </c>
      <c r="G8" s="7">
        <f t="shared" si="0"/>
        <v>263</v>
      </c>
    </row>
    <row r="9" spans="1:7" ht="24" customHeight="1">
      <c r="A9" s="6">
        <v>1998</v>
      </c>
      <c r="B9" s="6">
        <v>834</v>
      </c>
      <c r="C9" s="6">
        <v>87</v>
      </c>
      <c r="D9" s="2">
        <v>7</v>
      </c>
      <c r="E9" s="2">
        <v>104</v>
      </c>
      <c r="F9" s="6">
        <v>235</v>
      </c>
      <c r="G9" s="7">
        <f t="shared" si="0"/>
        <v>433</v>
      </c>
    </row>
    <row r="10" spans="1:7" ht="24" customHeight="1">
      <c r="A10" s="6">
        <v>1999</v>
      </c>
      <c r="B10" s="6">
        <v>1349</v>
      </c>
      <c r="C10" s="6">
        <v>180</v>
      </c>
      <c r="D10" s="2">
        <v>380</v>
      </c>
      <c r="E10" s="2">
        <v>198</v>
      </c>
      <c r="F10" s="6">
        <v>760</v>
      </c>
      <c r="G10" s="7">
        <f t="shared" si="0"/>
        <v>1518</v>
      </c>
    </row>
    <row r="11" spans="1:7" ht="24" customHeight="1">
      <c r="A11" s="6">
        <v>2000</v>
      </c>
      <c r="B11" s="6">
        <v>1755</v>
      </c>
      <c r="C11" s="6">
        <v>267</v>
      </c>
      <c r="D11" s="2">
        <v>421</v>
      </c>
      <c r="E11" s="2">
        <v>509</v>
      </c>
      <c r="F11" s="6">
        <v>996</v>
      </c>
      <c r="G11" s="7">
        <f t="shared" si="0"/>
        <v>2193</v>
      </c>
    </row>
    <row r="12" spans="1:7" ht="24" customHeight="1">
      <c r="A12" s="6">
        <v>2001</v>
      </c>
      <c r="B12" s="6">
        <v>2428</v>
      </c>
      <c r="C12" s="6">
        <v>385</v>
      </c>
      <c r="D12" s="2">
        <v>1185</v>
      </c>
      <c r="E12" s="2">
        <v>633</v>
      </c>
      <c r="F12" s="6">
        <v>657</v>
      </c>
      <c r="G12" s="7">
        <f t="shared" si="0"/>
        <v>2860</v>
      </c>
    </row>
    <row r="13" spans="1:7" ht="24" customHeight="1">
      <c r="A13" s="6">
        <v>2002</v>
      </c>
      <c r="B13" s="6">
        <v>2888</v>
      </c>
      <c r="C13" s="6">
        <v>75</v>
      </c>
      <c r="D13" s="2">
        <v>646</v>
      </c>
      <c r="E13" s="2">
        <v>781</v>
      </c>
      <c r="F13" s="6">
        <v>1762</v>
      </c>
      <c r="G13" s="7">
        <f t="shared" si="0"/>
        <v>3264</v>
      </c>
    </row>
    <row r="14" spans="1:7" ht="24" customHeight="1">
      <c r="A14" s="6">
        <v>2003</v>
      </c>
      <c r="B14" s="6">
        <v>1549</v>
      </c>
      <c r="C14" s="6">
        <v>19</v>
      </c>
      <c r="D14" s="2">
        <v>411</v>
      </c>
      <c r="E14" s="2">
        <v>1036</v>
      </c>
      <c r="F14" s="6">
        <v>528</v>
      </c>
      <c r="G14" s="7">
        <f t="shared" si="0"/>
        <v>1994</v>
      </c>
    </row>
    <row r="15" spans="1:7" ht="24" customHeight="1">
      <c r="A15" s="6">
        <v>2004</v>
      </c>
      <c r="B15" s="6">
        <v>1127</v>
      </c>
      <c r="C15" s="6">
        <v>17</v>
      </c>
      <c r="D15" s="2">
        <v>257</v>
      </c>
      <c r="E15" s="2">
        <v>335</v>
      </c>
      <c r="F15" s="6">
        <v>366</v>
      </c>
      <c r="G15" s="7">
        <f t="shared" si="0"/>
        <v>975</v>
      </c>
    </row>
    <row r="16" spans="1:7" ht="24" customHeight="1">
      <c r="A16" s="6">
        <v>2005</v>
      </c>
      <c r="B16" s="6">
        <v>822</v>
      </c>
      <c r="C16" s="6">
        <v>8</v>
      </c>
      <c r="D16" s="2">
        <v>78</v>
      </c>
      <c r="E16" s="2">
        <v>386</v>
      </c>
      <c r="F16" s="6">
        <v>478</v>
      </c>
      <c r="G16" s="7">
        <f t="shared" si="0"/>
        <v>950</v>
      </c>
    </row>
    <row r="17" spans="1:10" ht="24" customHeight="1">
      <c r="A17" s="6">
        <v>2006</v>
      </c>
      <c r="B17" s="6">
        <v>639</v>
      </c>
      <c r="C17" s="6">
        <v>12</v>
      </c>
      <c r="D17" s="2">
        <v>83</v>
      </c>
      <c r="E17" s="2">
        <v>215</v>
      </c>
      <c r="F17" s="6">
        <v>284</v>
      </c>
      <c r="G17" s="7">
        <f t="shared" si="0"/>
        <v>594</v>
      </c>
    </row>
    <row r="18" spans="1:10" ht="24" customHeight="1">
      <c r="A18" s="6">
        <v>2007</v>
      </c>
      <c r="B18" s="6">
        <v>975</v>
      </c>
      <c r="C18" s="6">
        <v>13</v>
      </c>
      <c r="D18" s="2">
        <v>322</v>
      </c>
      <c r="E18" s="2">
        <v>245</v>
      </c>
      <c r="F18" s="6">
        <v>191</v>
      </c>
      <c r="G18" s="7">
        <f t="shared" si="0"/>
        <v>771</v>
      </c>
    </row>
    <row r="19" spans="1:10" ht="24" customHeight="1">
      <c r="A19" s="6">
        <v>2008</v>
      </c>
      <c r="B19" s="6">
        <v>746</v>
      </c>
      <c r="C19" s="6">
        <v>27</v>
      </c>
      <c r="D19" s="2">
        <v>267</v>
      </c>
      <c r="E19" s="2">
        <v>381</v>
      </c>
      <c r="F19" s="6">
        <v>70</v>
      </c>
      <c r="G19" s="7">
        <f t="shared" si="0"/>
        <v>745</v>
      </c>
    </row>
    <row r="20" spans="1:10" ht="24" customHeight="1">
      <c r="A20" s="6">
        <v>2009</v>
      </c>
      <c r="B20" s="6">
        <v>853</v>
      </c>
      <c r="C20" s="6">
        <v>39</v>
      </c>
      <c r="D20" s="2">
        <v>228</v>
      </c>
      <c r="E20" s="2">
        <v>380</v>
      </c>
      <c r="F20" s="6">
        <v>91</v>
      </c>
      <c r="G20" s="7">
        <f t="shared" si="0"/>
        <v>738</v>
      </c>
    </row>
    <row r="21" spans="1:10" ht="24" customHeight="1">
      <c r="A21" s="6">
        <v>2010</v>
      </c>
      <c r="B21" s="6">
        <v>1025</v>
      </c>
      <c r="C21" s="6">
        <v>20</v>
      </c>
      <c r="D21" s="2">
        <v>118</v>
      </c>
      <c r="E21" s="2">
        <v>386</v>
      </c>
      <c r="F21" s="6">
        <v>202</v>
      </c>
      <c r="G21" s="7">
        <f t="shared" si="0"/>
        <v>726</v>
      </c>
    </row>
    <row r="22" spans="1:10" ht="24" customHeight="1">
      <c r="A22" s="6">
        <v>2011</v>
      </c>
      <c r="B22" s="6">
        <v>890</v>
      </c>
      <c r="C22" s="6">
        <v>10</v>
      </c>
      <c r="D22" s="2">
        <v>182</v>
      </c>
      <c r="E22" s="2">
        <v>366</v>
      </c>
      <c r="F22" s="6">
        <v>213</v>
      </c>
      <c r="G22" s="7">
        <f t="shared" si="0"/>
        <v>771</v>
      </c>
    </row>
    <row r="23" spans="1:10" ht="24" customHeight="1">
      <c r="A23" s="6">
        <v>2012</v>
      </c>
      <c r="B23" s="6">
        <v>1387</v>
      </c>
      <c r="C23" s="6">
        <v>18</v>
      </c>
      <c r="D23" s="2">
        <v>159</v>
      </c>
      <c r="E23" s="2">
        <v>445</v>
      </c>
      <c r="F23" s="6">
        <v>174</v>
      </c>
      <c r="G23" s="7">
        <f t="shared" si="0"/>
        <v>796</v>
      </c>
    </row>
    <row r="24" spans="1:10" ht="24" customHeight="1">
      <c r="A24" s="6">
        <v>2013</v>
      </c>
      <c r="B24" s="6">
        <v>7144</v>
      </c>
      <c r="C24" s="6">
        <v>183</v>
      </c>
      <c r="D24" s="2">
        <v>2279</v>
      </c>
      <c r="E24" s="2">
        <v>354</v>
      </c>
      <c r="F24" s="6">
        <v>824</v>
      </c>
      <c r="G24" s="7">
        <f t="shared" si="0"/>
        <v>3640</v>
      </c>
    </row>
    <row r="25" spans="1:10" ht="24" customHeight="1">
      <c r="A25" s="6">
        <v>2014</v>
      </c>
      <c r="B25" s="6">
        <v>11081</v>
      </c>
      <c r="C25" s="6">
        <v>5162</v>
      </c>
      <c r="D25" s="2">
        <v>1838</v>
      </c>
      <c r="E25" s="2">
        <v>500</v>
      </c>
      <c r="F25" s="6">
        <v>2853</v>
      </c>
      <c r="G25" s="7">
        <f t="shared" si="0"/>
        <v>10353</v>
      </c>
    </row>
    <row r="26" spans="1:10" ht="21.75" customHeight="1">
      <c r="A26" s="6">
        <v>2015</v>
      </c>
      <c r="B26" s="6">
        <v>20391</v>
      </c>
      <c r="C26" s="6">
        <v>4708</v>
      </c>
      <c r="D26" s="2">
        <v>889</v>
      </c>
      <c r="E26" s="2">
        <v>623</v>
      </c>
      <c r="F26" s="6">
        <v>14567</v>
      </c>
      <c r="G26" s="7">
        <f t="shared" si="0"/>
        <v>20787</v>
      </c>
    </row>
    <row r="27" spans="1:10" ht="20.25" customHeight="1">
      <c r="A27" s="6">
        <v>2016</v>
      </c>
      <c r="B27" s="6">
        <v>19418</v>
      </c>
      <c r="C27" s="6">
        <v>764</v>
      </c>
      <c r="D27" s="2">
        <v>587</v>
      </c>
      <c r="E27" s="4">
        <v>1732</v>
      </c>
      <c r="F27" s="6">
        <v>8932</v>
      </c>
      <c r="G27" s="7">
        <f t="shared" si="0"/>
        <v>12015</v>
      </c>
    </row>
    <row r="28" spans="1:10" ht="21" customHeight="1">
      <c r="A28" s="6">
        <v>2017</v>
      </c>
      <c r="B28" s="6">
        <v>3700</v>
      </c>
      <c r="C28" s="4">
        <v>804</v>
      </c>
      <c r="D28" s="2">
        <v>900</v>
      </c>
      <c r="E28" s="4">
        <v>3048</v>
      </c>
      <c r="F28" s="6">
        <v>9662</v>
      </c>
      <c r="G28" s="7">
        <f t="shared" si="0"/>
        <v>14414</v>
      </c>
    </row>
    <row r="29" spans="1:10" ht="21.75" customHeight="1">
      <c r="A29" s="6">
        <v>2018</v>
      </c>
      <c r="B29" s="6">
        <v>2536</v>
      </c>
      <c r="C29" s="6">
        <v>317</v>
      </c>
      <c r="D29" s="6">
        <v>413</v>
      </c>
      <c r="E29" s="6">
        <v>1362</v>
      </c>
      <c r="F29" s="6">
        <v>860</v>
      </c>
      <c r="G29" s="7">
        <f t="shared" si="0"/>
        <v>2952</v>
      </c>
    </row>
    <row r="30" spans="1:10" ht="21.75" customHeight="1">
      <c r="A30" s="6">
        <v>2019</v>
      </c>
      <c r="B30" s="6">
        <v>2152</v>
      </c>
      <c r="C30" s="6">
        <v>181</v>
      </c>
      <c r="D30" s="6">
        <v>300</v>
      </c>
      <c r="E30" s="6">
        <v>1134</v>
      </c>
      <c r="F30" s="6">
        <v>1041</v>
      </c>
      <c r="G30" s="7">
        <f t="shared" si="0"/>
        <v>2656</v>
      </c>
    </row>
    <row r="31" spans="1:10" ht="21.75" customHeight="1">
      <c r="A31" s="6">
        <v>2020</v>
      </c>
      <c r="B31" s="6">
        <v>3525</v>
      </c>
      <c r="C31" s="6">
        <v>105</v>
      </c>
      <c r="D31" s="6">
        <v>716</v>
      </c>
      <c r="E31" s="6">
        <v>1374</v>
      </c>
      <c r="F31" s="6">
        <v>452</v>
      </c>
      <c r="G31" s="7">
        <v>2647</v>
      </c>
    </row>
    <row r="32" spans="1:10" ht="21.75" customHeight="1">
      <c r="A32" s="6">
        <v>2021</v>
      </c>
      <c r="B32" s="6">
        <v>10999</v>
      </c>
      <c r="C32" s="6">
        <v>143</v>
      </c>
      <c r="D32" s="6">
        <v>1876</v>
      </c>
      <c r="E32" s="6">
        <v>1256</v>
      </c>
      <c r="F32" s="6">
        <v>2870</v>
      </c>
      <c r="G32" s="7">
        <f t="shared" si="0"/>
        <v>6145</v>
      </c>
      <c r="J32"/>
    </row>
    <row r="33" spans="1:10" ht="21.75" customHeight="1">
      <c r="A33" s="6">
        <v>2022</v>
      </c>
      <c r="B33" s="6">
        <v>20407</v>
      </c>
      <c r="C33" s="6">
        <v>100</v>
      </c>
      <c r="D33" s="6">
        <v>4273</v>
      </c>
      <c r="E33" s="6">
        <v>445</v>
      </c>
      <c r="F33" s="6">
        <v>14474</v>
      </c>
      <c r="G33" s="7">
        <f t="shared" si="0"/>
        <v>19292</v>
      </c>
      <c r="J33"/>
    </row>
    <row r="34" spans="1:10" ht="21.75" customHeight="1">
      <c r="A34" s="6">
        <v>2023</v>
      </c>
      <c r="B34" s="6">
        <v>22518</v>
      </c>
      <c r="C34" s="6">
        <v>106</v>
      </c>
      <c r="D34" s="6">
        <v>5682</v>
      </c>
      <c r="E34" s="6">
        <v>2950</v>
      </c>
      <c r="F34" s="6">
        <v>16211</v>
      </c>
      <c r="G34" s="7">
        <f t="shared" si="0"/>
        <v>24949</v>
      </c>
      <c r="J34"/>
    </row>
    <row r="35" spans="1:10" ht="21.75" customHeight="1">
      <c r="A35" s="6">
        <v>2024</v>
      </c>
      <c r="B35" s="6">
        <v>12250</v>
      </c>
      <c r="C35" s="6">
        <v>56</v>
      </c>
      <c r="D35" s="6">
        <v>4894</v>
      </c>
      <c r="E35" s="6">
        <v>3141</v>
      </c>
      <c r="F35" s="6">
        <v>7299</v>
      </c>
      <c r="G35" s="7">
        <f t="shared" si="0"/>
        <v>15390</v>
      </c>
      <c r="J35"/>
    </row>
    <row r="36" spans="1:10" ht="21.75" customHeight="1">
      <c r="A36" s="6">
        <v>2025</v>
      </c>
      <c r="B36" s="6">
        <v>368</v>
      </c>
      <c r="C36" s="6">
        <v>12</v>
      </c>
      <c r="D36" s="6">
        <v>103</v>
      </c>
      <c r="E36" s="6">
        <v>474</v>
      </c>
      <c r="F36" s="6">
        <v>924</v>
      </c>
      <c r="G36" s="7">
        <f t="shared" si="0"/>
        <v>1513</v>
      </c>
      <c r="J36"/>
    </row>
    <row r="37" spans="1:10" ht="21" customHeight="1">
      <c r="A37" s="5" t="s">
        <v>1</v>
      </c>
      <c r="B37" s="5">
        <f t="shared" ref="B37:G37" si="1">SUM(B4:B36)</f>
        <v>157756</v>
      </c>
      <c r="C37" s="5">
        <f t="shared" si="1"/>
        <v>14180</v>
      </c>
      <c r="D37" s="5">
        <f t="shared" si="1"/>
        <v>29523</v>
      </c>
      <c r="E37" s="5">
        <f t="shared" si="1"/>
        <v>24855</v>
      </c>
      <c r="F37" s="5">
        <f t="shared" si="1"/>
        <v>88224</v>
      </c>
      <c r="G37" s="5">
        <f t="shared" si="1"/>
        <v>156782</v>
      </c>
      <c r="J37"/>
    </row>
    <row r="38" spans="1:10">
      <c r="J38"/>
    </row>
    <row r="39" spans="1:10">
      <c r="J39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sqref="A1:XFD1048576"/>
    </sheetView>
  </sheetViews>
  <sheetFormatPr defaultColWidth="9.28515625" defaultRowHeight="15"/>
  <cols>
    <col min="1" max="1" width="11.7109375" style="3" customWidth="1"/>
    <col min="2" max="2" width="12.5703125" style="3" customWidth="1"/>
    <col min="3" max="3" width="13.5703125" style="3" customWidth="1"/>
    <col min="4" max="4" width="13.7109375" style="3" customWidth="1"/>
    <col min="5" max="5" width="11.7109375" style="3" customWidth="1"/>
    <col min="6" max="6" width="14" style="3" customWidth="1"/>
    <col min="7" max="7" width="11.7109375" style="3" customWidth="1"/>
    <col min="8" max="16384" width="9.28515625" style="1"/>
  </cols>
  <sheetData>
    <row r="1" spans="1:7" ht="29.25" customHeight="1">
      <c r="A1" s="8" t="s">
        <v>9</v>
      </c>
      <c r="B1" s="8"/>
      <c r="C1" s="8"/>
      <c r="D1" s="8"/>
      <c r="E1" s="8"/>
      <c r="F1" s="8"/>
      <c r="G1" s="8"/>
    </row>
    <row r="2" spans="1:7" ht="20.25" customHeight="1">
      <c r="A2" s="9" t="s">
        <v>0</v>
      </c>
      <c r="B2" s="10" t="s">
        <v>3</v>
      </c>
      <c r="C2" s="11" t="s">
        <v>4</v>
      </c>
      <c r="D2" s="11" t="s">
        <v>5</v>
      </c>
      <c r="E2" s="12" t="s">
        <v>2</v>
      </c>
      <c r="F2" s="11" t="s">
        <v>6</v>
      </c>
      <c r="G2" s="13" t="s">
        <v>7</v>
      </c>
    </row>
    <row r="3" spans="1:7" ht="18.75" customHeight="1">
      <c r="A3" s="9"/>
      <c r="B3" s="10"/>
      <c r="C3" s="11"/>
      <c r="D3" s="11"/>
      <c r="E3" s="12"/>
      <c r="F3" s="11"/>
      <c r="G3" s="13"/>
    </row>
    <row r="4" spans="1:7" ht="19.5" customHeight="1">
      <c r="A4" s="6">
        <v>1993</v>
      </c>
      <c r="B4" s="6">
        <v>276</v>
      </c>
      <c r="C4" s="6">
        <v>0</v>
      </c>
      <c r="D4" s="2">
        <v>0</v>
      </c>
      <c r="E4" s="2">
        <v>0</v>
      </c>
      <c r="F4" s="6">
        <v>0</v>
      </c>
      <c r="G4" s="7">
        <f t="shared" ref="G4:G36" si="0">SUM(C4:F4)</f>
        <v>0</v>
      </c>
    </row>
    <row r="5" spans="1:7" ht="19.5" customHeight="1">
      <c r="A5" s="6">
        <v>1994</v>
      </c>
      <c r="B5" s="6">
        <v>561</v>
      </c>
      <c r="C5" s="6">
        <v>0</v>
      </c>
      <c r="D5" s="2">
        <v>0</v>
      </c>
      <c r="E5" s="2">
        <v>0</v>
      </c>
      <c r="F5" s="6">
        <v>0</v>
      </c>
      <c r="G5" s="7">
        <f t="shared" si="0"/>
        <v>0</v>
      </c>
    </row>
    <row r="6" spans="1:7" ht="24" customHeight="1">
      <c r="A6" s="6">
        <v>1995</v>
      </c>
      <c r="B6" s="6">
        <v>451</v>
      </c>
      <c r="C6" s="6">
        <v>73</v>
      </c>
      <c r="D6" s="2">
        <v>14</v>
      </c>
      <c r="E6" s="2">
        <v>6</v>
      </c>
      <c r="F6" s="6">
        <v>28</v>
      </c>
      <c r="G6" s="7">
        <f t="shared" si="0"/>
        <v>121</v>
      </c>
    </row>
    <row r="7" spans="1:7" ht="24" customHeight="1">
      <c r="A7" s="6">
        <v>1996</v>
      </c>
      <c r="B7" s="6">
        <v>283</v>
      </c>
      <c r="C7" s="6">
        <v>144</v>
      </c>
      <c r="D7" s="2">
        <v>13</v>
      </c>
      <c r="E7" s="2">
        <v>28</v>
      </c>
      <c r="F7" s="6">
        <v>132</v>
      </c>
      <c r="G7" s="7">
        <f t="shared" si="0"/>
        <v>317</v>
      </c>
    </row>
    <row r="8" spans="1:7" ht="24" customHeight="1">
      <c r="A8" s="6">
        <v>1997</v>
      </c>
      <c r="B8" s="6">
        <v>429</v>
      </c>
      <c r="C8" s="6">
        <v>145</v>
      </c>
      <c r="D8" s="2">
        <v>2</v>
      </c>
      <c r="E8" s="2">
        <v>28</v>
      </c>
      <c r="F8" s="6">
        <v>88</v>
      </c>
      <c r="G8" s="7">
        <f t="shared" si="0"/>
        <v>263</v>
      </c>
    </row>
    <row r="9" spans="1:7" ht="24" customHeight="1">
      <c r="A9" s="6">
        <v>1998</v>
      </c>
      <c r="B9" s="6">
        <v>834</v>
      </c>
      <c r="C9" s="6">
        <v>87</v>
      </c>
      <c r="D9" s="2">
        <v>7</v>
      </c>
      <c r="E9" s="2">
        <v>104</v>
      </c>
      <c r="F9" s="6">
        <v>235</v>
      </c>
      <c r="G9" s="7">
        <f t="shared" si="0"/>
        <v>433</v>
      </c>
    </row>
    <row r="10" spans="1:7" ht="24" customHeight="1">
      <c r="A10" s="6">
        <v>1999</v>
      </c>
      <c r="B10" s="6">
        <v>1349</v>
      </c>
      <c r="C10" s="6">
        <v>180</v>
      </c>
      <c r="D10" s="2">
        <v>380</v>
      </c>
      <c r="E10" s="2">
        <v>198</v>
      </c>
      <c r="F10" s="6">
        <v>760</v>
      </c>
      <c r="G10" s="7">
        <f t="shared" si="0"/>
        <v>1518</v>
      </c>
    </row>
    <row r="11" spans="1:7" ht="24" customHeight="1">
      <c r="A11" s="6">
        <v>2000</v>
      </c>
      <c r="B11" s="6">
        <v>1755</v>
      </c>
      <c r="C11" s="6">
        <v>267</v>
      </c>
      <c r="D11" s="2">
        <v>421</v>
      </c>
      <c r="E11" s="2">
        <v>509</v>
      </c>
      <c r="F11" s="6">
        <v>996</v>
      </c>
      <c r="G11" s="7">
        <f t="shared" si="0"/>
        <v>2193</v>
      </c>
    </row>
    <row r="12" spans="1:7" ht="24" customHeight="1">
      <c r="A12" s="6">
        <v>2001</v>
      </c>
      <c r="B12" s="6">
        <v>2428</v>
      </c>
      <c r="C12" s="6">
        <v>385</v>
      </c>
      <c r="D12" s="2">
        <v>1185</v>
      </c>
      <c r="E12" s="2">
        <v>633</v>
      </c>
      <c r="F12" s="6">
        <v>657</v>
      </c>
      <c r="G12" s="7">
        <f t="shared" si="0"/>
        <v>2860</v>
      </c>
    </row>
    <row r="13" spans="1:7" ht="24" customHeight="1">
      <c r="A13" s="6">
        <v>2002</v>
      </c>
      <c r="B13" s="6">
        <v>2888</v>
      </c>
      <c r="C13" s="6">
        <v>75</v>
      </c>
      <c r="D13" s="2">
        <v>646</v>
      </c>
      <c r="E13" s="2">
        <v>781</v>
      </c>
      <c r="F13" s="6">
        <v>1762</v>
      </c>
      <c r="G13" s="7">
        <f t="shared" si="0"/>
        <v>3264</v>
      </c>
    </row>
    <row r="14" spans="1:7" ht="24" customHeight="1">
      <c r="A14" s="6">
        <v>2003</v>
      </c>
      <c r="B14" s="6">
        <v>1549</v>
      </c>
      <c r="C14" s="6">
        <v>19</v>
      </c>
      <c r="D14" s="2">
        <v>411</v>
      </c>
      <c r="E14" s="2">
        <v>1036</v>
      </c>
      <c r="F14" s="6">
        <v>528</v>
      </c>
      <c r="G14" s="7">
        <f t="shared" si="0"/>
        <v>1994</v>
      </c>
    </row>
    <row r="15" spans="1:7" ht="24" customHeight="1">
      <c r="A15" s="6">
        <v>2004</v>
      </c>
      <c r="B15" s="6">
        <v>1127</v>
      </c>
      <c r="C15" s="6">
        <v>17</v>
      </c>
      <c r="D15" s="2">
        <v>257</v>
      </c>
      <c r="E15" s="2">
        <v>335</v>
      </c>
      <c r="F15" s="6">
        <v>366</v>
      </c>
      <c r="G15" s="7">
        <f t="shared" si="0"/>
        <v>975</v>
      </c>
    </row>
    <row r="16" spans="1:7" ht="24" customHeight="1">
      <c r="A16" s="6">
        <v>2005</v>
      </c>
      <c r="B16" s="6">
        <v>822</v>
      </c>
      <c r="C16" s="6">
        <v>8</v>
      </c>
      <c r="D16" s="2">
        <v>78</v>
      </c>
      <c r="E16" s="2">
        <v>386</v>
      </c>
      <c r="F16" s="6">
        <v>478</v>
      </c>
      <c r="G16" s="7">
        <f t="shared" si="0"/>
        <v>950</v>
      </c>
    </row>
    <row r="17" spans="1:10" ht="24" customHeight="1">
      <c r="A17" s="6">
        <v>2006</v>
      </c>
      <c r="B17" s="6">
        <v>639</v>
      </c>
      <c r="C17" s="6">
        <v>12</v>
      </c>
      <c r="D17" s="2">
        <v>83</v>
      </c>
      <c r="E17" s="2">
        <v>215</v>
      </c>
      <c r="F17" s="6">
        <v>284</v>
      </c>
      <c r="G17" s="7">
        <f t="shared" si="0"/>
        <v>594</v>
      </c>
    </row>
    <row r="18" spans="1:10" ht="24" customHeight="1">
      <c r="A18" s="6">
        <v>2007</v>
      </c>
      <c r="B18" s="6">
        <v>975</v>
      </c>
      <c r="C18" s="6">
        <v>13</v>
      </c>
      <c r="D18" s="2">
        <v>322</v>
      </c>
      <c r="E18" s="2">
        <v>245</v>
      </c>
      <c r="F18" s="6">
        <v>191</v>
      </c>
      <c r="G18" s="7">
        <f t="shared" si="0"/>
        <v>771</v>
      </c>
    </row>
    <row r="19" spans="1:10" ht="24" customHeight="1">
      <c r="A19" s="6">
        <v>2008</v>
      </c>
      <c r="B19" s="6">
        <v>746</v>
      </c>
      <c r="C19" s="6">
        <v>27</v>
      </c>
      <c r="D19" s="2">
        <v>267</v>
      </c>
      <c r="E19" s="2">
        <v>381</v>
      </c>
      <c r="F19" s="6">
        <v>70</v>
      </c>
      <c r="G19" s="7">
        <f t="shared" si="0"/>
        <v>745</v>
      </c>
    </row>
    <row r="20" spans="1:10" ht="24" customHeight="1">
      <c r="A20" s="6">
        <v>2009</v>
      </c>
      <c r="B20" s="6">
        <v>853</v>
      </c>
      <c r="C20" s="6">
        <v>39</v>
      </c>
      <c r="D20" s="2">
        <v>228</v>
      </c>
      <c r="E20" s="2">
        <v>380</v>
      </c>
      <c r="F20" s="6">
        <v>91</v>
      </c>
      <c r="G20" s="7">
        <f t="shared" si="0"/>
        <v>738</v>
      </c>
    </row>
    <row r="21" spans="1:10" ht="24" customHeight="1">
      <c r="A21" s="6">
        <v>2010</v>
      </c>
      <c r="B21" s="6">
        <v>1025</v>
      </c>
      <c r="C21" s="6">
        <v>20</v>
      </c>
      <c r="D21" s="2">
        <v>118</v>
      </c>
      <c r="E21" s="2">
        <v>386</v>
      </c>
      <c r="F21" s="6">
        <v>202</v>
      </c>
      <c r="G21" s="7">
        <f t="shared" si="0"/>
        <v>726</v>
      </c>
    </row>
    <row r="22" spans="1:10" ht="24" customHeight="1">
      <c r="A22" s="6">
        <v>2011</v>
      </c>
      <c r="B22" s="6">
        <v>890</v>
      </c>
      <c r="C22" s="6">
        <v>10</v>
      </c>
      <c r="D22" s="2">
        <v>182</v>
      </c>
      <c r="E22" s="2">
        <v>366</v>
      </c>
      <c r="F22" s="6">
        <v>213</v>
      </c>
      <c r="G22" s="7">
        <f t="shared" si="0"/>
        <v>771</v>
      </c>
    </row>
    <row r="23" spans="1:10" ht="24" customHeight="1">
      <c r="A23" s="6">
        <v>2012</v>
      </c>
      <c r="B23" s="6">
        <v>1387</v>
      </c>
      <c r="C23" s="6">
        <v>18</v>
      </c>
      <c r="D23" s="2">
        <v>159</v>
      </c>
      <c r="E23" s="2">
        <v>445</v>
      </c>
      <c r="F23" s="6">
        <v>174</v>
      </c>
      <c r="G23" s="7">
        <f t="shared" si="0"/>
        <v>796</v>
      </c>
    </row>
    <row r="24" spans="1:10" ht="24" customHeight="1">
      <c r="A24" s="6">
        <v>2013</v>
      </c>
      <c r="B24" s="6">
        <v>7144</v>
      </c>
      <c r="C24" s="6">
        <v>183</v>
      </c>
      <c r="D24" s="2">
        <v>2279</v>
      </c>
      <c r="E24" s="2">
        <v>354</v>
      </c>
      <c r="F24" s="6">
        <v>824</v>
      </c>
      <c r="G24" s="7">
        <f t="shared" si="0"/>
        <v>3640</v>
      </c>
    </row>
    <row r="25" spans="1:10" ht="24" customHeight="1">
      <c r="A25" s="6">
        <v>2014</v>
      </c>
      <c r="B25" s="6">
        <v>11081</v>
      </c>
      <c r="C25" s="6">
        <v>5162</v>
      </c>
      <c r="D25" s="2">
        <v>1838</v>
      </c>
      <c r="E25" s="2">
        <v>500</v>
      </c>
      <c r="F25" s="6">
        <v>2853</v>
      </c>
      <c r="G25" s="7">
        <f t="shared" si="0"/>
        <v>10353</v>
      </c>
    </row>
    <row r="26" spans="1:10" ht="21.75" customHeight="1">
      <c r="A26" s="6">
        <v>2015</v>
      </c>
      <c r="B26" s="6">
        <v>20391</v>
      </c>
      <c r="C26" s="6">
        <v>4708</v>
      </c>
      <c r="D26" s="2">
        <v>889</v>
      </c>
      <c r="E26" s="2">
        <v>623</v>
      </c>
      <c r="F26" s="6">
        <v>14567</v>
      </c>
      <c r="G26" s="7">
        <f t="shared" si="0"/>
        <v>20787</v>
      </c>
    </row>
    <row r="27" spans="1:10" ht="20.25" customHeight="1">
      <c r="A27" s="6">
        <v>2016</v>
      </c>
      <c r="B27" s="6">
        <v>19418</v>
      </c>
      <c r="C27" s="6">
        <v>764</v>
      </c>
      <c r="D27" s="2">
        <v>587</v>
      </c>
      <c r="E27" s="4">
        <v>1732</v>
      </c>
      <c r="F27" s="6">
        <v>8932</v>
      </c>
      <c r="G27" s="7">
        <f t="shared" si="0"/>
        <v>12015</v>
      </c>
    </row>
    <row r="28" spans="1:10" ht="21" customHeight="1">
      <c r="A28" s="6">
        <v>2017</v>
      </c>
      <c r="B28" s="6">
        <v>3700</v>
      </c>
      <c r="C28" s="4">
        <v>804</v>
      </c>
      <c r="D28" s="2">
        <v>900</v>
      </c>
      <c r="E28" s="4">
        <v>3048</v>
      </c>
      <c r="F28" s="6">
        <v>9662</v>
      </c>
      <c r="G28" s="7">
        <f t="shared" si="0"/>
        <v>14414</v>
      </c>
    </row>
    <row r="29" spans="1:10" ht="21.75" customHeight="1">
      <c r="A29" s="6">
        <v>2018</v>
      </c>
      <c r="B29" s="6">
        <v>2536</v>
      </c>
      <c r="C29" s="6">
        <v>317</v>
      </c>
      <c r="D29" s="6">
        <v>413</v>
      </c>
      <c r="E29" s="6">
        <v>1362</v>
      </c>
      <c r="F29" s="6">
        <v>860</v>
      </c>
      <c r="G29" s="7">
        <f t="shared" si="0"/>
        <v>2952</v>
      </c>
    </row>
    <row r="30" spans="1:10" ht="21.75" customHeight="1">
      <c r="A30" s="6">
        <v>2019</v>
      </c>
      <c r="B30" s="6">
        <v>2152</v>
      </c>
      <c r="C30" s="6">
        <v>181</v>
      </c>
      <c r="D30" s="6">
        <v>300</v>
      </c>
      <c r="E30" s="6">
        <v>1134</v>
      </c>
      <c r="F30" s="6">
        <v>1041</v>
      </c>
      <c r="G30" s="7">
        <f t="shared" si="0"/>
        <v>2656</v>
      </c>
    </row>
    <row r="31" spans="1:10" ht="21.75" customHeight="1">
      <c r="A31" s="6">
        <v>2020</v>
      </c>
      <c r="B31" s="6">
        <v>3525</v>
      </c>
      <c r="C31" s="6">
        <v>105</v>
      </c>
      <c r="D31" s="6">
        <v>716</v>
      </c>
      <c r="E31" s="6">
        <v>1374</v>
      </c>
      <c r="F31" s="6">
        <v>452</v>
      </c>
      <c r="G31" s="7">
        <v>2647</v>
      </c>
    </row>
    <row r="32" spans="1:10" ht="21.75" customHeight="1">
      <c r="A32" s="6">
        <v>2021</v>
      </c>
      <c r="B32" s="6">
        <v>10999</v>
      </c>
      <c r="C32" s="6">
        <v>143</v>
      </c>
      <c r="D32" s="6">
        <v>1876</v>
      </c>
      <c r="E32" s="6">
        <v>1256</v>
      </c>
      <c r="F32" s="6">
        <v>2870</v>
      </c>
      <c r="G32" s="7">
        <f t="shared" si="0"/>
        <v>6145</v>
      </c>
      <c r="J32"/>
    </row>
    <row r="33" spans="1:10" ht="21.75" customHeight="1">
      <c r="A33" s="6">
        <v>2022</v>
      </c>
      <c r="B33" s="6">
        <v>20407</v>
      </c>
      <c r="C33" s="6">
        <v>100</v>
      </c>
      <c r="D33" s="6">
        <v>4273</v>
      </c>
      <c r="E33" s="6">
        <v>445</v>
      </c>
      <c r="F33" s="6">
        <v>14474</v>
      </c>
      <c r="G33" s="7">
        <f t="shared" si="0"/>
        <v>19292</v>
      </c>
      <c r="J33"/>
    </row>
    <row r="34" spans="1:10" ht="21.75" customHeight="1">
      <c r="A34" s="6">
        <v>2023</v>
      </c>
      <c r="B34" s="6">
        <v>22518</v>
      </c>
      <c r="C34" s="6">
        <v>106</v>
      </c>
      <c r="D34" s="6">
        <v>5682</v>
      </c>
      <c r="E34" s="6">
        <v>2950</v>
      </c>
      <c r="F34" s="6">
        <v>16211</v>
      </c>
      <c r="G34" s="7">
        <f t="shared" si="0"/>
        <v>24949</v>
      </c>
      <c r="J34"/>
    </row>
    <row r="35" spans="1:10" ht="21.75" customHeight="1">
      <c r="A35" s="6">
        <v>2024</v>
      </c>
      <c r="B35" s="6">
        <v>12250</v>
      </c>
      <c r="C35" s="6">
        <v>56</v>
      </c>
      <c r="D35" s="6">
        <v>4894</v>
      </c>
      <c r="E35" s="6">
        <v>3141</v>
      </c>
      <c r="F35" s="6">
        <v>7299</v>
      </c>
      <c r="G35" s="7">
        <f t="shared" si="0"/>
        <v>15390</v>
      </c>
      <c r="J35"/>
    </row>
    <row r="36" spans="1:10" ht="21.75" customHeight="1">
      <c r="A36" s="6">
        <v>2025</v>
      </c>
      <c r="B36" s="6">
        <v>643</v>
      </c>
      <c r="C36" s="6">
        <v>17</v>
      </c>
      <c r="D36" s="6">
        <v>197</v>
      </c>
      <c r="E36" s="6">
        <v>929</v>
      </c>
      <c r="F36" s="6">
        <v>1226</v>
      </c>
      <c r="G36" s="7">
        <f t="shared" si="0"/>
        <v>2369</v>
      </c>
      <c r="J36"/>
    </row>
    <row r="37" spans="1:10" ht="21" customHeight="1">
      <c r="A37" s="5" t="s">
        <v>1</v>
      </c>
      <c r="B37" s="5">
        <f t="shared" ref="B37:G37" si="1">SUM(B4:B36)</f>
        <v>158031</v>
      </c>
      <c r="C37" s="5">
        <f t="shared" si="1"/>
        <v>14185</v>
      </c>
      <c r="D37" s="5">
        <f t="shared" si="1"/>
        <v>29617</v>
      </c>
      <c r="E37" s="5">
        <f t="shared" si="1"/>
        <v>25310</v>
      </c>
      <c r="F37" s="5">
        <f t="shared" si="1"/>
        <v>88526</v>
      </c>
      <c r="G37" s="5">
        <f t="shared" si="1"/>
        <v>157638</v>
      </c>
      <c r="J37"/>
    </row>
    <row r="38" spans="1:10">
      <c r="J38"/>
    </row>
    <row r="39" spans="1:10">
      <c r="J39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28" workbookViewId="0">
      <selection activeCell="A28" sqref="A1:XFD1048576"/>
    </sheetView>
  </sheetViews>
  <sheetFormatPr defaultColWidth="9.28515625" defaultRowHeight="15"/>
  <cols>
    <col min="1" max="1" width="11.7109375" style="3" customWidth="1"/>
    <col min="2" max="2" width="12.5703125" style="3" customWidth="1"/>
    <col min="3" max="3" width="13.5703125" style="3" customWidth="1"/>
    <col min="4" max="4" width="13.7109375" style="3" customWidth="1"/>
    <col min="5" max="5" width="11.7109375" style="3" customWidth="1"/>
    <col min="6" max="6" width="14" style="3" customWidth="1"/>
    <col min="7" max="7" width="11.7109375" style="3" customWidth="1"/>
    <col min="8" max="16384" width="9.28515625" style="1"/>
  </cols>
  <sheetData>
    <row r="1" spans="1:7" ht="29.25" customHeight="1">
      <c r="A1" s="8" t="s">
        <v>10</v>
      </c>
      <c r="B1" s="8"/>
      <c r="C1" s="8"/>
      <c r="D1" s="8"/>
      <c r="E1" s="8"/>
      <c r="F1" s="8"/>
      <c r="G1" s="8"/>
    </row>
    <row r="2" spans="1:7" ht="20.25" customHeight="1">
      <c r="A2" s="9" t="s">
        <v>0</v>
      </c>
      <c r="B2" s="10" t="s">
        <v>3</v>
      </c>
      <c r="C2" s="11" t="s">
        <v>4</v>
      </c>
      <c r="D2" s="11" t="s">
        <v>5</v>
      </c>
      <c r="E2" s="12" t="s">
        <v>2</v>
      </c>
      <c r="F2" s="11" t="s">
        <v>6</v>
      </c>
      <c r="G2" s="13" t="s">
        <v>7</v>
      </c>
    </row>
    <row r="3" spans="1:7" ht="18.75" customHeight="1">
      <c r="A3" s="9"/>
      <c r="B3" s="10"/>
      <c r="C3" s="11"/>
      <c r="D3" s="11"/>
      <c r="E3" s="12"/>
      <c r="F3" s="11"/>
      <c r="G3" s="13"/>
    </row>
    <row r="4" spans="1:7" ht="19.5" customHeight="1">
      <c r="A4" s="6">
        <v>1993</v>
      </c>
      <c r="B4" s="6">
        <v>276</v>
      </c>
      <c r="C4" s="6">
        <v>0</v>
      </c>
      <c r="D4" s="2">
        <v>0</v>
      </c>
      <c r="E4" s="2">
        <v>0</v>
      </c>
      <c r="F4" s="6">
        <v>0</v>
      </c>
      <c r="G4" s="7">
        <f t="shared" ref="G4:G36" si="0">SUM(C4:F4)</f>
        <v>0</v>
      </c>
    </row>
    <row r="5" spans="1:7" ht="19.5" customHeight="1">
      <c r="A5" s="6">
        <v>1994</v>
      </c>
      <c r="B5" s="6">
        <v>561</v>
      </c>
      <c r="C5" s="6">
        <v>0</v>
      </c>
      <c r="D5" s="2">
        <v>0</v>
      </c>
      <c r="E5" s="2">
        <v>0</v>
      </c>
      <c r="F5" s="6">
        <v>0</v>
      </c>
      <c r="G5" s="7">
        <f t="shared" si="0"/>
        <v>0</v>
      </c>
    </row>
    <row r="6" spans="1:7" ht="24" customHeight="1">
      <c r="A6" s="6">
        <v>1995</v>
      </c>
      <c r="B6" s="6">
        <v>451</v>
      </c>
      <c r="C6" s="6">
        <v>73</v>
      </c>
      <c r="D6" s="2">
        <v>14</v>
      </c>
      <c r="E6" s="2">
        <v>6</v>
      </c>
      <c r="F6" s="6">
        <v>28</v>
      </c>
      <c r="G6" s="7">
        <f t="shared" si="0"/>
        <v>121</v>
      </c>
    </row>
    <row r="7" spans="1:7" ht="24" customHeight="1">
      <c r="A7" s="6">
        <v>1996</v>
      </c>
      <c r="B7" s="6">
        <v>283</v>
      </c>
      <c r="C7" s="6">
        <v>144</v>
      </c>
      <c r="D7" s="2">
        <v>13</v>
      </c>
      <c r="E7" s="2">
        <v>28</v>
      </c>
      <c r="F7" s="6">
        <v>132</v>
      </c>
      <c r="G7" s="7">
        <f t="shared" si="0"/>
        <v>317</v>
      </c>
    </row>
    <row r="8" spans="1:7" ht="24" customHeight="1">
      <c r="A8" s="6">
        <v>1997</v>
      </c>
      <c r="B8" s="6">
        <v>429</v>
      </c>
      <c r="C8" s="6">
        <v>145</v>
      </c>
      <c r="D8" s="2">
        <v>2</v>
      </c>
      <c r="E8" s="2">
        <v>28</v>
      </c>
      <c r="F8" s="6">
        <v>88</v>
      </c>
      <c r="G8" s="7">
        <f t="shared" si="0"/>
        <v>263</v>
      </c>
    </row>
    <row r="9" spans="1:7" ht="24" customHeight="1">
      <c r="A9" s="6">
        <v>1998</v>
      </c>
      <c r="B9" s="6">
        <v>834</v>
      </c>
      <c r="C9" s="6">
        <v>87</v>
      </c>
      <c r="D9" s="2">
        <v>7</v>
      </c>
      <c r="E9" s="2">
        <v>104</v>
      </c>
      <c r="F9" s="6">
        <v>235</v>
      </c>
      <c r="G9" s="7">
        <f t="shared" si="0"/>
        <v>433</v>
      </c>
    </row>
    <row r="10" spans="1:7" ht="24" customHeight="1">
      <c r="A10" s="6">
        <v>1999</v>
      </c>
      <c r="B10" s="6">
        <v>1349</v>
      </c>
      <c r="C10" s="6">
        <v>180</v>
      </c>
      <c r="D10" s="2">
        <v>380</v>
      </c>
      <c r="E10" s="2">
        <v>198</v>
      </c>
      <c r="F10" s="6">
        <v>760</v>
      </c>
      <c r="G10" s="7">
        <f t="shared" si="0"/>
        <v>1518</v>
      </c>
    </row>
    <row r="11" spans="1:7" ht="24" customHeight="1">
      <c r="A11" s="6">
        <v>2000</v>
      </c>
      <c r="B11" s="6">
        <v>1755</v>
      </c>
      <c r="C11" s="6">
        <v>267</v>
      </c>
      <c r="D11" s="2">
        <v>421</v>
      </c>
      <c r="E11" s="2">
        <v>509</v>
      </c>
      <c r="F11" s="6">
        <v>996</v>
      </c>
      <c r="G11" s="7">
        <f t="shared" si="0"/>
        <v>2193</v>
      </c>
    </row>
    <row r="12" spans="1:7" ht="24" customHeight="1">
      <c r="A12" s="6">
        <v>2001</v>
      </c>
      <c r="B12" s="6">
        <v>2428</v>
      </c>
      <c r="C12" s="6">
        <v>385</v>
      </c>
      <c r="D12" s="2">
        <v>1185</v>
      </c>
      <c r="E12" s="2">
        <v>633</v>
      </c>
      <c r="F12" s="6">
        <v>657</v>
      </c>
      <c r="G12" s="7">
        <f t="shared" si="0"/>
        <v>2860</v>
      </c>
    </row>
    <row r="13" spans="1:7" ht="24" customHeight="1">
      <c r="A13" s="6">
        <v>2002</v>
      </c>
      <c r="B13" s="6">
        <v>2888</v>
      </c>
      <c r="C13" s="6">
        <v>75</v>
      </c>
      <c r="D13" s="2">
        <v>646</v>
      </c>
      <c r="E13" s="2">
        <v>781</v>
      </c>
      <c r="F13" s="6">
        <v>1762</v>
      </c>
      <c r="G13" s="7">
        <f t="shared" si="0"/>
        <v>3264</v>
      </c>
    </row>
    <row r="14" spans="1:7" ht="24" customHeight="1">
      <c r="A14" s="6">
        <v>2003</v>
      </c>
      <c r="B14" s="6">
        <v>1549</v>
      </c>
      <c r="C14" s="6">
        <v>19</v>
      </c>
      <c r="D14" s="2">
        <v>411</v>
      </c>
      <c r="E14" s="2">
        <v>1036</v>
      </c>
      <c r="F14" s="6">
        <v>528</v>
      </c>
      <c r="G14" s="7">
        <f t="shared" si="0"/>
        <v>1994</v>
      </c>
    </row>
    <row r="15" spans="1:7" ht="24" customHeight="1">
      <c r="A15" s="6">
        <v>2004</v>
      </c>
      <c r="B15" s="6">
        <v>1127</v>
      </c>
      <c r="C15" s="6">
        <v>17</v>
      </c>
      <c r="D15" s="2">
        <v>257</v>
      </c>
      <c r="E15" s="2">
        <v>335</v>
      </c>
      <c r="F15" s="6">
        <v>366</v>
      </c>
      <c r="G15" s="7">
        <f t="shared" si="0"/>
        <v>975</v>
      </c>
    </row>
    <row r="16" spans="1:7" ht="24" customHeight="1">
      <c r="A16" s="6">
        <v>2005</v>
      </c>
      <c r="B16" s="6">
        <v>822</v>
      </c>
      <c r="C16" s="6">
        <v>8</v>
      </c>
      <c r="D16" s="2">
        <v>78</v>
      </c>
      <c r="E16" s="2">
        <v>386</v>
      </c>
      <c r="F16" s="6">
        <v>478</v>
      </c>
      <c r="G16" s="7">
        <f t="shared" si="0"/>
        <v>950</v>
      </c>
    </row>
    <row r="17" spans="1:10" ht="24" customHeight="1">
      <c r="A17" s="6">
        <v>2006</v>
      </c>
      <c r="B17" s="6">
        <v>639</v>
      </c>
      <c r="C17" s="6">
        <v>12</v>
      </c>
      <c r="D17" s="2">
        <v>83</v>
      </c>
      <c r="E17" s="2">
        <v>215</v>
      </c>
      <c r="F17" s="6">
        <v>284</v>
      </c>
      <c r="G17" s="7">
        <f t="shared" si="0"/>
        <v>594</v>
      </c>
    </row>
    <row r="18" spans="1:10" ht="24" customHeight="1">
      <c r="A18" s="6">
        <v>2007</v>
      </c>
      <c r="B18" s="6">
        <v>975</v>
      </c>
      <c r="C18" s="6">
        <v>13</v>
      </c>
      <c r="D18" s="2">
        <v>322</v>
      </c>
      <c r="E18" s="2">
        <v>245</v>
      </c>
      <c r="F18" s="6">
        <v>191</v>
      </c>
      <c r="G18" s="7">
        <f t="shared" si="0"/>
        <v>771</v>
      </c>
    </row>
    <row r="19" spans="1:10" ht="24" customHeight="1">
      <c r="A19" s="6">
        <v>2008</v>
      </c>
      <c r="B19" s="6">
        <v>746</v>
      </c>
      <c r="C19" s="6">
        <v>27</v>
      </c>
      <c r="D19" s="2">
        <v>267</v>
      </c>
      <c r="E19" s="2">
        <v>381</v>
      </c>
      <c r="F19" s="6">
        <v>70</v>
      </c>
      <c r="G19" s="7">
        <f t="shared" si="0"/>
        <v>745</v>
      </c>
    </row>
    <row r="20" spans="1:10" ht="24" customHeight="1">
      <c r="A20" s="6">
        <v>2009</v>
      </c>
      <c r="B20" s="6">
        <v>853</v>
      </c>
      <c r="C20" s="6">
        <v>39</v>
      </c>
      <c r="D20" s="2">
        <v>228</v>
      </c>
      <c r="E20" s="2">
        <v>380</v>
      </c>
      <c r="F20" s="6">
        <v>91</v>
      </c>
      <c r="G20" s="7">
        <f t="shared" si="0"/>
        <v>738</v>
      </c>
    </row>
    <row r="21" spans="1:10" ht="24" customHeight="1">
      <c r="A21" s="6">
        <v>2010</v>
      </c>
      <c r="B21" s="6">
        <v>1025</v>
      </c>
      <c r="C21" s="6">
        <v>20</v>
      </c>
      <c r="D21" s="2">
        <v>118</v>
      </c>
      <c r="E21" s="2">
        <v>386</v>
      </c>
      <c r="F21" s="6">
        <v>202</v>
      </c>
      <c r="G21" s="7">
        <f t="shared" si="0"/>
        <v>726</v>
      </c>
    </row>
    <row r="22" spans="1:10" ht="24" customHeight="1">
      <c r="A22" s="6">
        <v>2011</v>
      </c>
      <c r="B22" s="6">
        <v>890</v>
      </c>
      <c r="C22" s="6">
        <v>10</v>
      </c>
      <c r="D22" s="2">
        <v>182</v>
      </c>
      <c r="E22" s="2">
        <v>366</v>
      </c>
      <c r="F22" s="6">
        <v>213</v>
      </c>
      <c r="G22" s="7">
        <f t="shared" si="0"/>
        <v>771</v>
      </c>
    </row>
    <row r="23" spans="1:10" ht="24" customHeight="1">
      <c r="A23" s="6">
        <v>2012</v>
      </c>
      <c r="B23" s="6">
        <v>1387</v>
      </c>
      <c r="C23" s="6">
        <v>18</v>
      </c>
      <c r="D23" s="2">
        <v>159</v>
      </c>
      <c r="E23" s="2">
        <v>445</v>
      </c>
      <c r="F23" s="6">
        <v>174</v>
      </c>
      <c r="G23" s="7">
        <f t="shared" si="0"/>
        <v>796</v>
      </c>
    </row>
    <row r="24" spans="1:10" ht="24" customHeight="1">
      <c r="A24" s="6">
        <v>2013</v>
      </c>
      <c r="B24" s="6">
        <v>7144</v>
      </c>
      <c r="C24" s="6">
        <v>183</v>
      </c>
      <c r="D24" s="2">
        <v>2279</v>
      </c>
      <c r="E24" s="2">
        <v>354</v>
      </c>
      <c r="F24" s="6">
        <v>824</v>
      </c>
      <c r="G24" s="7">
        <f t="shared" si="0"/>
        <v>3640</v>
      </c>
    </row>
    <row r="25" spans="1:10" ht="24" customHeight="1">
      <c r="A25" s="6">
        <v>2014</v>
      </c>
      <c r="B25" s="6">
        <v>11081</v>
      </c>
      <c r="C25" s="6">
        <v>5162</v>
      </c>
      <c r="D25" s="2">
        <v>1838</v>
      </c>
      <c r="E25" s="2">
        <v>500</v>
      </c>
      <c r="F25" s="6">
        <v>2853</v>
      </c>
      <c r="G25" s="7">
        <f t="shared" si="0"/>
        <v>10353</v>
      </c>
    </row>
    <row r="26" spans="1:10" ht="21.75" customHeight="1">
      <c r="A26" s="6">
        <v>2015</v>
      </c>
      <c r="B26" s="6">
        <v>20391</v>
      </c>
      <c r="C26" s="6">
        <v>4708</v>
      </c>
      <c r="D26" s="2">
        <v>889</v>
      </c>
      <c r="E26" s="2">
        <v>623</v>
      </c>
      <c r="F26" s="6">
        <v>14567</v>
      </c>
      <c r="G26" s="7">
        <f t="shared" si="0"/>
        <v>20787</v>
      </c>
    </row>
    <row r="27" spans="1:10" ht="20.25" customHeight="1">
      <c r="A27" s="6">
        <v>2016</v>
      </c>
      <c r="B27" s="6">
        <v>19418</v>
      </c>
      <c r="C27" s="6">
        <v>764</v>
      </c>
      <c r="D27" s="2">
        <v>587</v>
      </c>
      <c r="E27" s="4">
        <v>1732</v>
      </c>
      <c r="F27" s="6">
        <v>8932</v>
      </c>
      <c r="G27" s="7">
        <f t="shared" si="0"/>
        <v>12015</v>
      </c>
    </row>
    <row r="28" spans="1:10" ht="21" customHeight="1">
      <c r="A28" s="6">
        <v>2017</v>
      </c>
      <c r="B28" s="6">
        <v>3700</v>
      </c>
      <c r="C28" s="4">
        <v>804</v>
      </c>
      <c r="D28" s="2">
        <v>900</v>
      </c>
      <c r="E28" s="4">
        <v>3048</v>
      </c>
      <c r="F28" s="6">
        <v>9662</v>
      </c>
      <c r="G28" s="7">
        <f t="shared" si="0"/>
        <v>14414</v>
      </c>
    </row>
    <row r="29" spans="1:10" ht="21.75" customHeight="1">
      <c r="A29" s="6">
        <v>2018</v>
      </c>
      <c r="B29" s="6">
        <v>2536</v>
      </c>
      <c r="C29" s="6">
        <v>317</v>
      </c>
      <c r="D29" s="6">
        <v>413</v>
      </c>
      <c r="E29" s="6">
        <v>1362</v>
      </c>
      <c r="F29" s="6">
        <v>860</v>
      </c>
      <c r="G29" s="7">
        <f t="shared" si="0"/>
        <v>2952</v>
      </c>
    </row>
    <row r="30" spans="1:10" ht="21.75" customHeight="1">
      <c r="A30" s="6">
        <v>2019</v>
      </c>
      <c r="B30" s="6">
        <v>2152</v>
      </c>
      <c r="C30" s="6">
        <v>181</v>
      </c>
      <c r="D30" s="6">
        <v>300</v>
      </c>
      <c r="E30" s="6">
        <v>1134</v>
      </c>
      <c r="F30" s="6">
        <v>1041</v>
      </c>
      <c r="G30" s="7">
        <f t="shared" si="0"/>
        <v>2656</v>
      </c>
    </row>
    <row r="31" spans="1:10" ht="21.75" customHeight="1">
      <c r="A31" s="6">
        <v>2020</v>
      </c>
      <c r="B31" s="6">
        <v>3525</v>
      </c>
      <c r="C31" s="6">
        <v>105</v>
      </c>
      <c r="D31" s="6">
        <v>716</v>
      </c>
      <c r="E31" s="6">
        <v>1374</v>
      </c>
      <c r="F31" s="6">
        <v>452</v>
      </c>
      <c r="G31" s="7">
        <v>2647</v>
      </c>
    </row>
    <row r="32" spans="1:10" ht="21.75" customHeight="1">
      <c r="A32" s="6">
        <v>2021</v>
      </c>
      <c r="B32" s="6">
        <v>10999</v>
      </c>
      <c r="C32" s="6">
        <v>143</v>
      </c>
      <c r="D32" s="6">
        <v>1876</v>
      </c>
      <c r="E32" s="6">
        <v>1256</v>
      </c>
      <c r="F32" s="6">
        <v>2870</v>
      </c>
      <c r="G32" s="7">
        <f t="shared" si="0"/>
        <v>6145</v>
      </c>
      <c r="J32"/>
    </row>
    <row r="33" spans="1:10" ht="21.75" customHeight="1">
      <c r="A33" s="6">
        <v>2022</v>
      </c>
      <c r="B33" s="6">
        <v>20407</v>
      </c>
      <c r="C33" s="6">
        <v>100</v>
      </c>
      <c r="D33" s="6">
        <v>4273</v>
      </c>
      <c r="E33" s="6">
        <v>445</v>
      </c>
      <c r="F33" s="6">
        <v>14474</v>
      </c>
      <c r="G33" s="7">
        <f t="shared" si="0"/>
        <v>19292</v>
      </c>
      <c r="J33"/>
    </row>
    <row r="34" spans="1:10" ht="21.75" customHeight="1">
      <c r="A34" s="6">
        <v>2023</v>
      </c>
      <c r="B34" s="6">
        <v>22518</v>
      </c>
      <c r="C34" s="6">
        <v>106</v>
      </c>
      <c r="D34" s="6">
        <v>5682</v>
      </c>
      <c r="E34" s="6">
        <v>2950</v>
      </c>
      <c r="F34" s="6">
        <v>16211</v>
      </c>
      <c r="G34" s="7">
        <f t="shared" si="0"/>
        <v>24949</v>
      </c>
      <c r="J34"/>
    </row>
    <row r="35" spans="1:10" ht="21.75" customHeight="1">
      <c r="A35" s="6">
        <v>2024</v>
      </c>
      <c r="B35" s="6">
        <v>12250</v>
      </c>
      <c r="C35" s="6">
        <v>56</v>
      </c>
      <c r="D35" s="6">
        <v>4894</v>
      </c>
      <c r="E35" s="6">
        <v>3141</v>
      </c>
      <c r="F35" s="6">
        <v>7299</v>
      </c>
      <c r="G35" s="7">
        <f t="shared" si="0"/>
        <v>15390</v>
      </c>
      <c r="J35"/>
    </row>
    <row r="36" spans="1:10" ht="21.75" customHeight="1">
      <c r="A36" s="6">
        <v>2025</v>
      </c>
      <c r="B36" s="6">
        <v>832</v>
      </c>
      <c r="C36" s="6">
        <v>34</v>
      </c>
      <c r="D36" s="6">
        <v>322</v>
      </c>
      <c r="E36" s="6">
        <v>1412</v>
      </c>
      <c r="F36" s="6">
        <v>1536</v>
      </c>
      <c r="G36" s="7">
        <f t="shared" si="0"/>
        <v>3304</v>
      </c>
      <c r="J36"/>
    </row>
    <row r="37" spans="1:10" ht="21" customHeight="1">
      <c r="A37" s="5" t="s">
        <v>1</v>
      </c>
      <c r="B37" s="5">
        <f t="shared" ref="B37:G37" si="1">SUM(B4:B36)</f>
        <v>158220</v>
      </c>
      <c r="C37" s="5">
        <f t="shared" si="1"/>
        <v>14202</v>
      </c>
      <c r="D37" s="5">
        <f t="shared" si="1"/>
        <v>29742</v>
      </c>
      <c r="E37" s="5">
        <f t="shared" si="1"/>
        <v>25793</v>
      </c>
      <c r="F37" s="5">
        <f t="shared" si="1"/>
        <v>88836</v>
      </c>
      <c r="G37" s="5">
        <f t="shared" si="1"/>
        <v>158573</v>
      </c>
      <c r="J37"/>
    </row>
    <row r="38" spans="1:10">
      <c r="J38"/>
    </row>
    <row r="39" spans="1:10">
      <c r="J39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16" workbookViewId="0">
      <selection activeCell="L32" sqref="L32"/>
    </sheetView>
  </sheetViews>
  <sheetFormatPr defaultColWidth="9.28515625" defaultRowHeight="15"/>
  <cols>
    <col min="1" max="1" width="11.7109375" style="3" customWidth="1"/>
    <col min="2" max="2" width="12.5703125" style="3" customWidth="1"/>
    <col min="3" max="3" width="13.5703125" style="3" customWidth="1"/>
    <col min="4" max="4" width="13.7109375" style="3" customWidth="1"/>
    <col min="5" max="5" width="11.7109375" style="3" customWidth="1"/>
    <col min="6" max="6" width="14" style="3" customWidth="1"/>
    <col min="7" max="7" width="11.7109375" style="3" customWidth="1"/>
    <col min="8" max="16384" width="9.28515625" style="1"/>
  </cols>
  <sheetData>
    <row r="1" spans="1:7" ht="29.25" customHeight="1">
      <c r="A1" s="8" t="s">
        <v>11</v>
      </c>
      <c r="B1" s="8"/>
      <c r="C1" s="8"/>
      <c r="D1" s="8"/>
      <c r="E1" s="8"/>
      <c r="F1" s="8"/>
      <c r="G1" s="8"/>
    </row>
    <row r="2" spans="1:7" ht="20.25" customHeight="1">
      <c r="A2" s="9" t="s">
        <v>0</v>
      </c>
      <c r="B2" s="10" t="s">
        <v>3</v>
      </c>
      <c r="C2" s="11" t="s">
        <v>4</v>
      </c>
      <c r="D2" s="11" t="s">
        <v>5</v>
      </c>
      <c r="E2" s="12" t="s">
        <v>2</v>
      </c>
      <c r="F2" s="11" t="s">
        <v>6</v>
      </c>
      <c r="G2" s="13" t="s">
        <v>7</v>
      </c>
    </row>
    <row r="3" spans="1:7" ht="18.75" customHeight="1">
      <c r="A3" s="9"/>
      <c r="B3" s="10"/>
      <c r="C3" s="11"/>
      <c r="D3" s="11"/>
      <c r="E3" s="12"/>
      <c r="F3" s="11"/>
      <c r="G3" s="13"/>
    </row>
    <row r="4" spans="1:7" ht="19.5" customHeight="1">
      <c r="A4" s="6">
        <v>1993</v>
      </c>
      <c r="B4" s="6">
        <v>276</v>
      </c>
      <c r="C4" s="6">
        <v>0</v>
      </c>
      <c r="D4" s="2">
        <v>0</v>
      </c>
      <c r="E4" s="2">
        <v>0</v>
      </c>
      <c r="F4" s="6">
        <v>0</v>
      </c>
      <c r="G4" s="7">
        <f t="shared" ref="G4:G36" si="0">SUM(C4:F4)</f>
        <v>0</v>
      </c>
    </row>
    <row r="5" spans="1:7" ht="19.5" customHeight="1">
      <c r="A5" s="6">
        <v>1994</v>
      </c>
      <c r="B5" s="6">
        <v>561</v>
      </c>
      <c r="C5" s="6">
        <v>0</v>
      </c>
      <c r="D5" s="2">
        <v>0</v>
      </c>
      <c r="E5" s="2">
        <v>0</v>
      </c>
      <c r="F5" s="6">
        <v>0</v>
      </c>
      <c r="G5" s="7">
        <f t="shared" si="0"/>
        <v>0</v>
      </c>
    </row>
    <row r="6" spans="1:7" ht="24" customHeight="1">
      <c r="A6" s="6">
        <v>1995</v>
      </c>
      <c r="B6" s="6">
        <v>451</v>
      </c>
      <c r="C6" s="6">
        <v>73</v>
      </c>
      <c r="D6" s="2">
        <v>14</v>
      </c>
      <c r="E6" s="2">
        <v>6</v>
      </c>
      <c r="F6" s="6">
        <v>28</v>
      </c>
      <c r="G6" s="7">
        <f t="shared" si="0"/>
        <v>121</v>
      </c>
    </row>
    <row r="7" spans="1:7" ht="24" customHeight="1">
      <c r="A7" s="6">
        <v>1996</v>
      </c>
      <c r="B7" s="6">
        <v>283</v>
      </c>
      <c r="C7" s="6">
        <v>144</v>
      </c>
      <c r="D7" s="2">
        <v>13</v>
      </c>
      <c r="E7" s="2">
        <v>28</v>
      </c>
      <c r="F7" s="6">
        <v>132</v>
      </c>
      <c r="G7" s="7">
        <f t="shared" si="0"/>
        <v>317</v>
      </c>
    </row>
    <row r="8" spans="1:7" ht="24" customHeight="1">
      <c r="A8" s="6">
        <v>1997</v>
      </c>
      <c r="B8" s="6">
        <v>429</v>
      </c>
      <c r="C8" s="6">
        <v>145</v>
      </c>
      <c r="D8" s="2">
        <v>2</v>
      </c>
      <c r="E8" s="2">
        <v>28</v>
      </c>
      <c r="F8" s="6">
        <v>88</v>
      </c>
      <c r="G8" s="7">
        <f t="shared" si="0"/>
        <v>263</v>
      </c>
    </row>
    <row r="9" spans="1:7" ht="24" customHeight="1">
      <c r="A9" s="6">
        <v>1998</v>
      </c>
      <c r="B9" s="6">
        <v>834</v>
      </c>
      <c r="C9" s="6">
        <v>87</v>
      </c>
      <c r="D9" s="2">
        <v>7</v>
      </c>
      <c r="E9" s="2">
        <v>104</v>
      </c>
      <c r="F9" s="6">
        <v>235</v>
      </c>
      <c r="G9" s="7">
        <f t="shared" si="0"/>
        <v>433</v>
      </c>
    </row>
    <row r="10" spans="1:7" ht="24" customHeight="1">
      <c r="A10" s="6">
        <v>1999</v>
      </c>
      <c r="B10" s="6">
        <v>1349</v>
      </c>
      <c r="C10" s="6">
        <v>180</v>
      </c>
      <c r="D10" s="2">
        <v>380</v>
      </c>
      <c r="E10" s="2">
        <v>198</v>
      </c>
      <c r="F10" s="6">
        <v>760</v>
      </c>
      <c r="G10" s="7">
        <f t="shared" si="0"/>
        <v>1518</v>
      </c>
    </row>
    <row r="11" spans="1:7" ht="24" customHeight="1">
      <c r="A11" s="6">
        <v>2000</v>
      </c>
      <c r="B11" s="6">
        <v>1755</v>
      </c>
      <c r="C11" s="6">
        <v>267</v>
      </c>
      <c r="D11" s="2">
        <v>421</v>
      </c>
      <c r="E11" s="2">
        <v>509</v>
      </c>
      <c r="F11" s="6">
        <v>996</v>
      </c>
      <c r="G11" s="7">
        <f t="shared" si="0"/>
        <v>2193</v>
      </c>
    </row>
    <row r="12" spans="1:7" ht="24" customHeight="1">
      <c r="A12" s="6">
        <v>2001</v>
      </c>
      <c r="B12" s="6">
        <v>2428</v>
      </c>
      <c r="C12" s="6">
        <v>385</v>
      </c>
      <c r="D12" s="2">
        <v>1185</v>
      </c>
      <c r="E12" s="2">
        <v>633</v>
      </c>
      <c r="F12" s="6">
        <v>657</v>
      </c>
      <c r="G12" s="7">
        <f t="shared" si="0"/>
        <v>2860</v>
      </c>
    </row>
    <row r="13" spans="1:7" ht="24" customHeight="1">
      <c r="A13" s="6">
        <v>2002</v>
      </c>
      <c r="B13" s="6">
        <v>2888</v>
      </c>
      <c r="C13" s="6">
        <v>75</v>
      </c>
      <c r="D13" s="2">
        <v>646</v>
      </c>
      <c r="E13" s="2">
        <v>781</v>
      </c>
      <c r="F13" s="6">
        <v>1762</v>
      </c>
      <c r="G13" s="7">
        <f t="shared" si="0"/>
        <v>3264</v>
      </c>
    </row>
    <row r="14" spans="1:7" ht="24" customHeight="1">
      <c r="A14" s="6">
        <v>2003</v>
      </c>
      <c r="B14" s="6">
        <v>1549</v>
      </c>
      <c r="C14" s="6">
        <v>19</v>
      </c>
      <c r="D14" s="2">
        <v>411</v>
      </c>
      <c r="E14" s="2">
        <v>1036</v>
      </c>
      <c r="F14" s="6">
        <v>528</v>
      </c>
      <c r="G14" s="7">
        <f t="shared" si="0"/>
        <v>1994</v>
      </c>
    </row>
    <row r="15" spans="1:7" ht="24" customHeight="1">
      <c r="A15" s="6">
        <v>2004</v>
      </c>
      <c r="B15" s="6">
        <v>1127</v>
      </c>
      <c r="C15" s="6">
        <v>17</v>
      </c>
      <c r="D15" s="2">
        <v>257</v>
      </c>
      <c r="E15" s="2">
        <v>335</v>
      </c>
      <c r="F15" s="6">
        <v>366</v>
      </c>
      <c r="G15" s="7">
        <f t="shared" si="0"/>
        <v>975</v>
      </c>
    </row>
    <row r="16" spans="1:7" ht="24" customHeight="1">
      <c r="A16" s="6">
        <v>2005</v>
      </c>
      <c r="B16" s="6">
        <v>822</v>
      </c>
      <c r="C16" s="6">
        <v>8</v>
      </c>
      <c r="D16" s="2">
        <v>78</v>
      </c>
      <c r="E16" s="2">
        <v>386</v>
      </c>
      <c r="F16" s="6">
        <v>478</v>
      </c>
      <c r="G16" s="7">
        <f t="shared" si="0"/>
        <v>950</v>
      </c>
    </row>
    <row r="17" spans="1:10" ht="24" customHeight="1">
      <c r="A17" s="6">
        <v>2006</v>
      </c>
      <c r="B17" s="6">
        <v>639</v>
      </c>
      <c r="C17" s="6">
        <v>12</v>
      </c>
      <c r="D17" s="2">
        <v>83</v>
      </c>
      <c r="E17" s="2">
        <v>215</v>
      </c>
      <c r="F17" s="6">
        <v>284</v>
      </c>
      <c r="G17" s="7">
        <f t="shared" si="0"/>
        <v>594</v>
      </c>
    </row>
    <row r="18" spans="1:10" ht="24" customHeight="1">
      <c r="A18" s="6">
        <v>2007</v>
      </c>
      <c r="B18" s="6">
        <v>975</v>
      </c>
      <c r="C18" s="6">
        <v>13</v>
      </c>
      <c r="D18" s="2">
        <v>322</v>
      </c>
      <c r="E18" s="2">
        <v>245</v>
      </c>
      <c r="F18" s="6">
        <v>191</v>
      </c>
      <c r="G18" s="7">
        <f t="shared" si="0"/>
        <v>771</v>
      </c>
    </row>
    <row r="19" spans="1:10" ht="24" customHeight="1">
      <c r="A19" s="6">
        <v>2008</v>
      </c>
      <c r="B19" s="6">
        <v>746</v>
      </c>
      <c r="C19" s="6">
        <v>27</v>
      </c>
      <c r="D19" s="2">
        <v>267</v>
      </c>
      <c r="E19" s="2">
        <v>381</v>
      </c>
      <c r="F19" s="6">
        <v>70</v>
      </c>
      <c r="G19" s="7">
        <f t="shared" si="0"/>
        <v>745</v>
      </c>
    </row>
    <row r="20" spans="1:10" ht="24" customHeight="1">
      <c r="A20" s="6">
        <v>2009</v>
      </c>
      <c r="B20" s="6">
        <v>853</v>
      </c>
      <c r="C20" s="6">
        <v>39</v>
      </c>
      <c r="D20" s="2">
        <v>228</v>
      </c>
      <c r="E20" s="2">
        <v>380</v>
      </c>
      <c r="F20" s="6">
        <v>91</v>
      </c>
      <c r="G20" s="7">
        <f t="shared" si="0"/>
        <v>738</v>
      </c>
    </row>
    <row r="21" spans="1:10" ht="24" customHeight="1">
      <c r="A21" s="6">
        <v>2010</v>
      </c>
      <c r="B21" s="6">
        <v>1025</v>
      </c>
      <c r="C21" s="6">
        <v>20</v>
      </c>
      <c r="D21" s="2">
        <v>118</v>
      </c>
      <c r="E21" s="2">
        <v>386</v>
      </c>
      <c r="F21" s="6">
        <v>202</v>
      </c>
      <c r="G21" s="7">
        <f t="shared" si="0"/>
        <v>726</v>
      </c>
    </row>
    <row r="22" spans="1:10" ht="24" customHeight="1">
      <c r="A22" s="6">
        <v>2011</v>
      </c>
      <c r="B22" s="6">
        <v>890</v>
      </c>
      <c r="C22" s="6">
        <v>10</v>
      </c>
      <c r="D22" s="2">
        <v>182</v>
      </c>
      <c r="E22" s="2">
        <v>366</v>
      </c>
      <c r="F22" s="6">
        <v>213</v>
      </c>
      <c r="G22" s="7">
        <f t="shared" si="0"/>
        <v>771</v>
      </c>
    </row>
    <row r="23" spans="1:10" ht="24" customHeight="1">
      <c r="A23" s="6">
        <v>2012</v>
      </c>
      <c r="B23" s="6">
        <v>1387</v>
      </c>
      <c r="C23" s="6">
        <v>18</v>
      </c>
      <c r="D23" s="2">
        <v>159</v>
      </c>
      <c r="E23" s="2">
        <v>445</v>
      </c>
      <c r="F23" s="6">
        <v>174</v>
      </c>
      <c r="G23" s="7">
        <f t="shared" si="0"/>
        <v>796</v>
      </c>
    </row>
    <row r="24" spans="1:10" ht="24" customHeight="1">
      <c r="A24" s="6">
        <v>2013</v>
      </c>
      <c r="B24" s="6">
        <v>7144</v>
      </c>
      <c r="C24" s="6">
        <v>183</v>
      </c>
      <c r="D24" s="2">
        <v>2279</v>
      </c>
      <c r="E24" s="2">
        <v>354</v>
      </c>
      <c r="F24" s="6">
        <v>824</v>
      </c>
      <c r="G24" s="7">
        <f t="shared" si="0"/>
        <v>3640</v>
      </c>
    </row>
    <row r="25" spans="1:10" ht="24" customHeight="1">
      <c r="A25" s="6">
        <v>2014</v>
      </c>
      <c r="B25" s="6">
        <v>11081</v>
      </c>
      <c r="C25" s="6">
        <v>5162</v>
      </c>
      <c r="D25" s="2">
        <v>1838</v>
      </c>
      <c r="E25" s="2">
        <v>500</v>
      </c>
      <c r="F25" s="6">
        <v>2853</v>
      </c>
      <c r="G25" s="7">
        <f t="shared" si="0"/>
        <v>10353</v>
      </c>
    </row>
    <row r="26" spans="1:10" ht="21.75" customHeight="1">
      <c r="A26" s="6">
        <v>2015</v>
      </c>
      <c r="B26" s="6">
        <v>20391</v>
      </c>
      <c r="C26" s="6">
        <v>4708</v>
      </c>
      <c r="D26" s="2">
        <v>889</v>
      </c>
      <c r="E26" s="2">
        <v>623</v>
      </c>
      <c r="F26" s="6">
        <v>14567</v>
      </c>
      <c r="G26" s="7">
        <f t="shared" si="0"/>
        <v>20787</v>
      </c>
    </row>
    <row r="27" spans="1:10" ht="20.25" customHeight="1">
      <c r="A27" s="6">
        <v>2016</v>
      </c>
      <c r="B27" s="6">
        <v>19418</v>
      </c>
      <c r="C27" s="6">
        <v>764</v>
      </c>
      <c r="D27" s="2">
        <v>587</v>
      </c>
      <c r="E27" s="4">
        <v>1732</v>
      </c>
      <c r="F27" s="6">
        <v>8932</v>
      </c>
      <c r="G27" s="7">
        <f t="shared" si="0"/>
        <v>12015</v>
      </c>
    </row>
    <row r="28" spans="1:10" ht="21" customHeight="1">
      <c r="A28" s="6">
        <v>2017</v>
      </c>
      <c r="B28" s="6">
        <v>3700</v>
      </c>
      <c r="C28" s="4">
        <v>804</v>
      </c>
      <c r="D28" s="2">
        <v>900</v>
      </c>
      <c r="E28" s="4">
        <v>3048</v>
      </c>
      <c r="F28" s="6">
        <v>9662</v>
      </c>
      <c r="G28" s="7">
        <f t="shared" si="0"/>
        <v>14414</v>
      </c>
    </row>
    <row r="29" spans="1:10" ht="21.75" customHeight="1">
      <c r="A29" s="6">
        <v>2018</v>
      </c>
      <c r="B29" s="6">
        <v>2536</v>
      </c>
      <c r="C29" s="6">
        <v>317</v>
      </c>
      <c r="D29" s="6">
        <v>413</v>
      </c>
      <c r="E29" s="6">
        <v>1362</v>
      </c>
      <c r="F29" s="6">
        <v>860</v>
      </c>
      <c r="G29" s="7">
        <f t="shared" si="0"/>
        <v>2952</v>
      </c>
    </row>
    <row r="30" spans="1:10" ht="21.75" customHeight="1">
      <c r="A30" s="6">
        <v>2019</v>
      </c>
      <c r="B30" s="6">
        <v>2152</v>
      </c>
      <c r="C30" s="6">
        <v>181</v>
      </c>
      <c r="D30" s="6">
        <v>300</v>
      </c>
      <c r="E30" s="6">
        <v>1134</v>
      </c>
      <c r="F30" s="6">
        <v>1041</v>
      </c>
      <c r="G30" s="7">
        <f t="shared" si="0"/>
        <v>2656</v>
      </c>
    </row>
    <row r="31" spans="1:10" ht="21.75" customHeight="1">
      <c r="A31" s="6">
        <v>2020</v>
      </c>
      <c r="B31" s="6">
        <v>3525</v>
      </c>
      <c r="C31" s="6">
        <v>105</v>
      </c>
      <c r="D31" s="6">
        <v>716</v>
      </c>
      <c r="E31" s="6">
        <v>1374</v>
      </c>
      <c r="F31" s="6">
        <v>452</v>
      </c>
      <c r="G31" s="7">
        <v>2647</v>
      </c>
    </row>
    <row r="32" spans="1:10" ht="21.75" customHeight="1">
      <c r="A32" s="6">
        <v>2021</v>
      </c>
      <c r="B32" s="6">
        <v>10999</v>
      </c>
      <c r="C32" s="6">
        <v>143</v>
      </c>
      <c r="D32" s="6">
        <v>1876</v>
      </c>
      <c r="E32" s="6">
        <v>1256</v>
      </c>
      <c r="F32" s="6">
        <v>2870</v>
      </c>
      <c r="G32" s="7">
        <f t="shared" si="0"/>
        <v>6145</v>
      </c>
      <c r="J32"/>
    </row>
    <row r="33" spans="1:10" ht="21.75" customHeight="1">
      <c r="A33" s="6">
        <v>2022</v>
      </c>
      <c r="B33" s="6">
        <v>20407</v>
      </c>
      <c r="C33" s="6">
        <v>100</v>
      </c>
      <c r="D33" s="6">
        <v>4273</v>
      </c>
      <c r="E33" s="6">
        <v>445</v>
      </c>
      <c r="F33" s="6">
        <v>14474</v>
      </c>
      <c r="G33" s="7">
        <f t="shared" si="0"/>
        <v>19292</v>
      </c>
      <c r="J33"/>
    </row>
    <row r="34" spans="1:10" ht="21.75" customHeight="1">
      <c r="A34" s="6">
        <v>2023</v>
      </c>
      <c r="B34" s="6">
        <v>22518</v>
      </c>
      <c r="C34" s="6">
        <v>106</v>
      </c>
      <c r="D34" s="6">
        <v>5682</v>
      </c>
      <c r="E34" s="6">
        <v>2950</v>
      </c>
      <c r="F34" s="6">
        <v>16211</v>
      </c>
      <c r="G34" s="7">
        <f t="shared" si="0"/>
        <v>24949</v>
      </c>
      <c r="J34"/>
    </row>
    <row r="35" spans="1:10" ht="21.75" customHeight="1">
      <c r="A35" s="6">
        <v>2024</v>
      </c>
      <c r="B35" s="6">
        <v>12250</v>
      </c>
      <c r="C35" s="6">
        <v>56</v>
      </c>
      <c r="D35" s="6">
        <v>4894</v>
      </c>
      <c r="E35" s="6">
        <v>3141</v>
      </c>
      <c r="F35" s="6">
        <v>7299</v>
      </c>
      <c r="G35" s="7">
        <f t="shared" si="0"/>
        <v>15390</v>
      </c>
      <c r="J35"/>
    </row>
    <row r="36" spans="1:10" ht="21.75" customHeight="1">
      <c r="A36" s="6">
        <v>2025</v>
      </c>
      <c r="B36" s="6">
        <v>1203</v>
      </c>
      <c r="C36" s="6">
        <v>42</v>
      </c>
      <c r="D36" s="6">
        <v>537</v>
      </c>
      <c r="E36" s="6">
        <v>1799</v>
      </c>
      <c r="F36" s="6">
        <v>1643</v>
      </c>
      <c r="G36" s="7">
        <f t="shared" si="0"/>
        <v>4021</v>
      </c>
      <c r="J36"/>
    </row>
    <row r="37" spans="1:10" ht="21" customHeight="1">
      <c r="A37" s="5" t="s">
        <v>1</v>
      </c>
      <c r="B37" s="5">
        <f t="shared" ref="B37:G37" si="1">SUM(B4:B36)</f>
        <v>158591</v>
      </c>
      <c r="C37" s="5">
        <f t="shared" si="1"/>
        <v>14210</v>
      </c>
      <c r="D37" s="5">
        <f t="shared" si="1"/>
        <v>29957</v>
      </c>
      <c r="E37" s="5">
        <f t="shared" si="1"/>
        <v>26180</v>
      </c>
      <c r="F37" s="5">
        <f t="shared" si="1"/>
        <v>88943</v>
      </c>
      <c r="G37" s="5">
        <f t="shared" si="1"/>
        <v>159290</v>
      </c>
      <c r="J37"/>
    </row>
    <row r="38" spans="1:10">
      <c r="J38"/>
    </row>
    <row r="39" spans="1:10">
      <c r="J39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януари</vt:lpstr>
      <vt:lpstr>февруари</vt:lpstr>
      <vt:lpstr>март</vt:lpstr>
      <vt:lpstr>април</vt:lpstr>
    </vt:vector>
  </TitlesOfParts>
  <Company>NBTAR,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Grigorova</dc:creator>
  <cp:lastModifiedBy>Stefan Kushkiev</cp:lastModifiedBy>
  <cp:lastPrinted>2023-06-12T07:49:56Z</cp:lastPrinted>
  <dcterms:created xsi:type="dcterms:W3CDTF">1997-03-12T18:17:37Z</dcterms:created>
  <dcterms:modified xsi:type="dcterms:W3CDTF">2025-05-09T08:43:00Z</dcterms:modified>
</cp:coreProperties>
</file>