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saref.government.bg\UserProfiles\YRyapova\Desktop\Statistics\Месечна статистика ДАБ\Monthly May 2024\Statistics SAR 2024_04\"/>
    </mc:Choice>
  </mc:AlternateContent>
  <bookViews>
    <workbookView xWindow="0" yWindow="0" windowWidth="25200" windowHeight="11880" activeTab="4"/>
  </bookViews>
  <sheets>
    <sheet name="януари" sheetId="2" r:id="rId1"/>
    <sheet name="февруари" sheetId="4" r:id="rId2"/>
    <sheet name="март" sheetId="5" r:id="rId3"/>
    <sheet name="април" sheetId="6" r:id="rId4"/>
    <sheet name="май" sheetId="7" r:id="rId5"/>
  </sheets>
  <definedNames>
    <definedName name="_xlnm._FilterDatabase" localSheetId="0" hidden="1">януари!$A$6:$T$6</definedName>
    <definedName name="ExternalData_1" localSheetId="0">януари!#REF!</definedName>
  </definedNames>
  <calcPr calcId="162913"/>
</workbook>
</file>

<file path=xl/calcChain.xml><?xml version="1.0" encoding="utf-8"?>
<calcChain xmlns="http://schemas.openxmlformats.org/spreadsheetml/2006/main">
  <c r="D7" i="6" l="1"/>
  <c r="E7" i="6"/>
  <c r="C7" i="6" s="1"/>
  <c r="F7" i="6"/>
  <c r="D8" i="6"/>
  <c r="C8" i="6" s="1"/>
  <c r="E8" i="6"/>
  <c r="F8" i="6"/>
  <c r="D9" i="6"/>
  <c r="E9" i="6"/>
  <c r="F9" i="6"/>
  <c r="D10" i="6"/>
  <c r="E10" i="6"/>
  <c r="C10" i="6" s="1"/>
  <c r="F10" i="6"/>
  <c r="D11" i="6"/>
  <c r="E11" i="6"/>
  <c r="F11" i="6"/>
  <c r="D12" i="6"/>
  <c r="C12" i="6" s="1"/>
  <c r="E12" i="6"/>
  <c r="F12" i="6"/>
  <c r="C9" i="6"/>
  <c r="C11" i="6"/>
  <c r="C6" i="6"/>
  <c r="G12" i="6"/>
  <c r="G11" i="6"/>
  <c r="G10" i="6"/>
  <c r="G9" i="6"/>
  <c r="G8" i="6"/>
  <c r="G7" i="6"/>
  <c r="G6" i="6"/>
  <c r="K7" i="6"/>
  <c r="K8" i="6"/>
  <c r="K9" i="6"/>
  <c r="K10" i="6"/>
  <c r="K11" i="6"/>
  <c r="K12" i="6"/>
  <c r="K6" i="6"/>
  <c r="J6" i="6"/>
  <c r="I6" i="6"/>
  <c r="H6" i="6"/>
  <c r="D6" i="6" s="1"/>
  <c r="M6" i="6"/>
  <c r="N6" i="6"/>
  <c r="L6" i="6"/>
  <c r="E6" i="6"/>
  <c r="F6" i="6" l="1"/>
  <c r="C7" i="5"/>
  <c r="C8" i="5"/>
  <c r="C9" i="5"/>
  <c r="C10" i="5"/>
  <c r="C11" i="5"/>
  <c r="C6" i="5"/>
  <c r="D7" i="5"/>
  <c r="E7" i="5"/>
  <c r="F7" i="5"/>
  <c r="D8" i="5"/>
  <c r="E8" i="5"/>
  <c r="F8" i="5"/>
  <c r="D9" i="5"/>
  <c r="E9" i="5"/>
  <c r="F9" i="5"/>
  <c r="D10" i="5"/>
  <c r="E10" i="5"/>
  <c r="F10" i="5"/>
  <c r="D11" i="5"/>
  <c r="E11" i="5"/>
  <c r="F11" i="5"/>
  <c r="E6" i="5"/>
  <c r="F6" i="5"/>
  <c r="D6" i="5"/>
  <c r="C11" i="2" l="1"/>
  <c r="C10" i="2"/>
  <c r="C9" i="2"/>
  <c r="C8" i="2"/>
  <c r="C7" i="2"/>
  <c r="C6" i="2"/>
  <c r="G7" i="2"/>
  <c r="G8" i="2"/>
  <c r="G9" i="2"/>
  <c r="G10" i="2"/>
  <c r="G11" i="2"/>
  <c r="G6" i="2"/>
</calcChain>
</file>

<file path=xl/connections.xml><?xml version="1.0" encoding="utf-8"?>
<connections xmlns="http://schemas.openxmlformats.org/spreadsheetml/2006/main">
  <connection id="1" name="Connection" type="4" refreshedVersion="4" background="1">
    <webPr sourceData="1" parsePre="1" consecutive="1" xl2000="1" url="file://F:\January 2020\nn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<sst xmlns="http://schemas.openxmlformats.org/spreadsheetml/2006/main" count="139" uniqueCount="21">
  <si>
    <t>Държава</t>
  </si>
  <si>
    <t>Общ брой</t>
  </si>
  <si>
    <t>Мъже</t>
  </si>
  <si>
    <t>Жени</t>
  </si>
  <si>
    <t>Общо</t>
  </si>
  <si>
    <t>Възраст</t>
  </si>
  <si>
    <t>№</t>
  </si>
  <si>
    <t>0-13</t>
  </si>
  <si>
    <t>ОБЩО</t>
  </si>
  <si>
    <t>14-15</t>
  </si>
  <si>
    <t>16-17</t>
  </si>
  <si>
    <t>АФГАНИСТАН</t>
  </si>
  <si>
    <t>СИРИЯ</t>
  </si>
  <si>
    <t>МАРОКО</t>
  </si>
  <si>
    <t>ЕГИПЕТ</t>
  </si>
  <si>
    <t>ИРАК</t>
  </si>
  <si>
    <t>Молби за закрила на непридружени малолетни и непълнолетни лица от 01.01.2024 до дата 31.01.2024</t>
  </si>
  <si>
    <t>Молби за закрила на непридружени малолетни и непълнолетни лица през 2024 г.</t>
  </si>
  <si>
    <t>ПАКИСТАН</t>
  </si>
  <si>
    <t>СУДАН</t>
  </si>
  <si>
    <t>ИРАН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</si>
</sst>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7">
    <xf numFmtId="0" fontId="0" fillId="0" borderId="0"/>
    <xf numFmtId="0" fontId="7" fillId="0" borderId="0"/>
    <xf numFmtId="0" fontId="3" fillId="0" borderId="0"/>
    <xf numFmtId="0" fontId="6" fillId="0" borderId="0"/>
    <xf numFmtId="0" fontId="2" fillId="0" borderId="0"/>
    <xf numFmtId="0" fontId="1" fillId="0" borderId="0"/>
    <xf numFmtId="0" fontId="6" fillId="0" borderId="0"/>
  </cellStyleXfs>
  <cellXfs count="48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4" xfId="0" applyBorder="1"/>
    <xf numFmtId="0" fontId="5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/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2" borderId="10" xfId="0" applyFill="1" applyBorder="1" applyAlignment="1">
      <alignment horizontal="right" wrapText="1"/>
    </xf>
    <xf numFmtId="0" fontId="8" fillId="2" borderId="10" xfId="1" applyFont="1" applyFill="1" applyBorder="1" applyAlignment="1">
      <alignment vertical="center" wrapText="1"/>
    </xf>
    <xf numFmtId="0" fontId="0" fillId="0" borderId="0" xfId="0"/>
    <xf numFmtId="0" fontId="0" fillId="0" borderId="5" xfId="0" applyBorder="1"/>
    <xf numFmtId="0" fontId="0" fillId="2" borderId="6" xfId="0" applyFill="1" applyBorder="1" applyAlignment="1">
      <alignment horizontal="right" wrapText="1"/>
    </xf>
    <xf numFmtId="0" fontId="0" fillId="2" borderId="14" xfId="0" applyFill="1" applyBorder="1" applyAlignment="1">
      <alignment horizontal="right" wrapText="1"/>
    </xf>
    <xf numFmtId="0" fontId="0" fillId="0" borderId="0" xfId="0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3" xfId="1"/>
    <cellStyle name="Normal 3 2" xfId="6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9"/>
  <sheetViews>
    <sheetView workbookViewId="0">
      <selection activeCell="D28" sqref="D28"/>
    </sheetView>
  </sheetViews>
  <sheetFormatPr defaultRowHeight="15" x14ac:dyDescent="0.25"/>
  <cols>
    <col min="1" max="1" width="3.7109375" style="1" customWidth="1"/>
    <col min="2" max="2" width="16.85546875" style="1" customWidth="1"/>
    <col min="3" max="3" width="8.140625" style="1" customWidth="1"/>
    <col min="4" max="16384" width="9.140625" style="1"/>
  </cols>
  <sheetData>
    <row r="1" spans="1:20" ht="27.75" customHeight="1" x14ac:dyDescent="0.25">
      <c r="A1" s="2"/>
      <c r="B1" s="29" t="s">
        <v>0</v>
      </c>
      <c r="C1" s="32" t="s">
        <v>16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"/>
      <c r="P1" s="3"/>
      <c r="Q1" s="3"/>
      <c r="R1" s="3"/>
      <c r="S1" s="3"/>
      <c r="T1" s="3"/>
    </row>
    <row r="2" spans="1:20" ht="15" customHeight="1" x14ac:dyDescent="0.25">
      <c r="A2" s="4"/>
      <c r="B2" s="30"/>
      <c r="C2" s="34" t="s">
        <v>1</v>
      </c>
      <c r="D2" s="35"/>
      <c r="E2" s="35"/>
      <c r="F2" s="36"/>
      <c r="G2" s="34" t="s">
        <v>2</v>
      </c>
      <c r="H2" s="35"/>
      <c r="I2" s="35"/>
      <c r="J2" s="37"/>
      <c r="K2" s="38" t="s">
        <v>3</v>
      </c>
      <c r="L2" s="39"/>
      <c r="M2" s="39"/>
      <c r="N2" s="40"/>
      <c r="O2" s="3"/>
      <c r="P2" s="3"/>
      <c r="Q2" s="3"/>
      <c r="R2" s="3"/>
      <c r="S2" s="3"/>
      <c r="T2" s="3"/>
    </row>
    <row r="3" spans="1:20" x14ac:dyDescent="0.25">
      <c r="A3" s="4"/>
      <c r="B3" s="30"/>
      <c r="C3" s="41" t="s">
        <v>4</v>
      </c>
      <c r="D3" s="44" t="s">
        <v>5</v>
      </c>
      <c r="E3" s="45"/>
      <c r="F3" s="46"/>
      <c r="G3" s="44" t="s">
        <v>5</v>
      </c>
      <c r="H3" s="45"/>
      <c r="I3" s="45"/>
      <c r="J3" s="47"/>
      <c r="K3" s="38" t="s">
        <v>5</v>
      </c>
      <c r="L3" s="39"/>
      <c r="M3" s="39"/>
      <c r="N3" s="40"/>
      <c r="O3" s="3"/>
      <c r="P3" s="3"/>
      <c r="Q3" s="3"/>
      <c r="R3" s="3"/>
      <c r="S3" s="3"/>
      <c r="T3" s="3"/>
    </row>
    <row r="4" spans="1:20" x14ac:dyDescent="0.25">
      <c r="A4" s="4"/>
      <c r="B4" s="30"/>
      <c r="C4" s="42"/>
      <c r="D4" s="11"/>
      <c r="E4" s="12"/>
      <c r="F4" s="12"/>
      <c r="G4" s="11"/>
      <c r="H4" s="12"/>
      <c r="I4" s="12"/>
      <c r="J4" s="12"/>
      <c r="K4" s="10"/>
      <c r="L4" s="10"/>
      <c r="M4" s="10"/>
      <c r="N4" s="10"/>
      <c r="O4" s="3"/>
      <c r="P4" s="3"/>
      <c r="Q4" s="3"/>
      <c r="R4" s="3"/>
      <c r="S4" s="3"/>
      <c r="T4" s="3"/>
    </row>
    <row r="5" spans="1:20" x14ac:dyDescent="0.25">
      <c r="A5" s="5" t="s">
        <v>6</v>
      </c>
      <c r="B5" s="31"/>
      <c r="C5" s="43"/>
      <c r="D5" s="6" t="s">
        <v>7</v>
      </c>
      <c r="E5" s="6" t="s">
        <v>9</v>
      </c>
      <c r="F5" s="6" t="s">
        <v>10</v>
      </c>
      <c r="G5" s="6" t="s">
        <v>4</v>
      </c>
      <c r="H5" s="6" t="s">
        <v>7</v>
      </c>
      <c r="I5" s="6" t="s">
        <v>9</v>
      </c>
      <c r="J5" s="6" t="s">
        <v>10</v>
      </c>
      <c r="K5" s="10" t="s">
        <v>4</v>
      </c>
      <c r="L5" s="10" t="s">
        <v>7</v>
      </c>
      <c r="M5" s="10" t="s">
        <v>9</v>
      </c>
      <c r="N5" s="10" t="s">
        <v>10</v>
      </c>
      <c r="O5" s="3"/>
    </row>
    <row r="6" spans="1:20" ht="15.75" x14ac:dyDescent="0.25">
      <c r="A6" s="7"/>
      <c r="B6" s="15" t="s">
        <v>8</v>
      </c>
      <c r="C6" s="14">
        <f>SUM(D6:F6)</f>
        <v>121</v>
      </c>
      <c r="D6" s="18">
        <v>15</v>
      </c>
      <c r="E6" s="18">
        <v>37</v>
      </c>
      <c r="F6" s="18">
        <v>69</v>
      </c>
      <c r="G6" s="14">
        <f>SUM(H6:J6)</f>
        <v>121</v>
      </c>
      <c r="H6" s="18">
        <v>15</v>
      </c>
      <c r="I6" s="18">
        <v>37</v>
      </c>
      <c r="J6" s="18">
        <v>69</v>
      </c>
      <c r="K6" s="14">
        <v>0</v>
      </c>
      <c r="L6" s="14">
        <v>0</v>
      </c>
      <c r="M6" s="14">
        <v>0</v>
      </c>
      <c r="N6" s="14">
        <v>0</v>
      </c>
      <c r="O6" s="3"/>
    </row>
    <row r="7" spans="1:20" ht="30" customHeight="1" x14ac:dyDescent="0.25">
      <c r="A7" s="9">
        <v>1</v>
      </c>
      <c r="B7" s="13" t="s">
        <v>14</v>
      </c>
      <c r="C7" s="14">
        <f t="shared" ref="C7:C11" si="0">SUM(D7:F7)</f>
        <v>22</v>
      </c>
      <c r="D7" s="17">
        <v>1</v>
      </c>
      <c r="E7" s="17">
        <v>2</v>
      </c>
      <c r="F7" s="17">
        <v>19</v>
      </c>
      <c r="G7" s="14">
        <f t="shared" ref="G7:G11" si="1">SUM(H7:J7)</f>
        <v>22</v>
      </c>
      <c r="H7" s="17">
        <v>1</v>
      </c>
      <c r="I7" s="17">
        <v>2</v>
      </c>
      <c r="J7" s="17">
        <v>19</v>
      </c>
      <c r="K7" s="19">
        <v>0</v>
      </c>
      <c r="L7" s="8"/>
      <c r="M7" s="8"/>
      <c r="N7" s="8"/>
      <c r="O7" s="3"/>
    </row>
    <row r="8" spans="1:20" ht="30" customHeight="1" x14ac:dyDescent="0.25">
      <c r="A8" s="9">
        <v>2</v>
      </c>
      <c r="B8" s="13" t="s">
        <v>13</v>
      </c>
      <c r="C8" s="14">
        <f t="shared" si="0"/>
        <v>2</v>
      </c>
      <c r="D8" s="17"/>
      <c r="E8" s="17"/>
      <c r="F8" s="17">
        <v>2</v>
      </c>
      <c r="G8" s="14">
        <f t="shared" si="1"/>
        <v>2</v>
      </c>
      <c r="H8" s="17"/>
      <c r="I8" s="17"/>
      <c r="J8" s="17">
        <v>2</v>
      </c>
      <c r="K8" s="19">
        <v>0</v>
      </c>
      <c r="L8" s="8"/>
      <c r="M8" s="8"/>
      <c r="N8" s="8"/>
      <c r="O8" s="3"/>
    </row>
    <row r="9" spans="1:20" s="16" customFormat="1" ht="30" customHeight="1" x14ac:dyDescent="0.25">
      <c r="A9" s="9">
        <v>3</v>
      </c>
      <c r="B9" s="13" t="s">
        <v>11</v>
      </c>
      <c r="C9" s="14">
        <f t="shared" si="0"/>
        <v>38</v>
      </c>
      <c r="D9" s="17">
        <v>7</v>
      </c>
      <c r="E9" s="17">
        <v>14</v>
      </c>
      <c r="F9" s="17">
        <v>17</v>
      </c>
      <c r="G9" s="14">
        <f t="shared" si="1"/>
        <v>38</v>
      </c>
      <c r="H9" s="17">
        <v>7</v>
      </c>
      <c r="I9" s="17">
        <v>14</v>
      </c>
      <c r="J9" s="17">
        <v>17</v>
      </c>
      <c r="K9" s="19">
        <v>0</v>
      </c>
      <c r="L9" s="8"/>
      <c r="M9" s="8"/>
      <c r="N9" s="8"/>
      <c r="O9" s="3"/>
    </row>
    <row r="10" spans="1:20" s="16" customFormat="1" ht="30" customHeight="1" x14ac:dyDescent="0.25">
      <c r="A10" s="9">
        <v>4</v>
      </c>
      <c r="B10" s="13" t="s">
        <v>15</v>
      </c>
      <c r="C10" s="14">
        <f t="shared" si="0"/>
        <v>3</v>
      </c>
      <c r="D10" s="17"/>
      <c r="E10" s="17"/>
      <c r="F10" s="17">
        <v>3</v>
      </c>
      <c r="G10" s="14">
        <f t="shared" si="1"/>
        <v>3</v>
      </c>
      <c r="H10" s="17"/>
      <c r="I10" s="17"/>
      <c r="J10" s="17">
        <v>3</v>
      </c>
      <c r="K10" s="19">
        <v>0</v>
      </c>
      <c r="L10" s="8"/>
      <c r="M10" s="8"/>
      <c r="N10" s="8"/>
      <c r="O10" s="3"/>
    </row>
    <row r="11" spans="1:20" s="20" customFormat="1" ht="30" customHeight="1" x14ac:dyDescent="0.25">
      <c r="A11" s="9">
        <v>5</v>
      </c>
      <c r="B11" s="13" t="s">
        <v>12</v>
      </c>
      <c r="C11" s="14">
        <f t="shared" si="0"/>
        <v>56</v>
      </c>
      <c r="D11" s="17">
        <v>7</v>
      </c>
      <c r="E11" s="17">
        <v>21</v>
      </c>
      <c r="F11" s="17">
        <v>28</v>
      </c>
      <c r="G11" s="14">
        <f t="shared" si="1"/>
        <v>56</v>
      </c>
      <c r="H11" s="17">
        <v>7</v>
      </c>
      <c r="I11" s="17">
        <v>21</v>
      </c>
      <c r="J11" s="17">
        <v>28</v>
      </c>
      <c r="K11" s="19">
        <v>0</v>
      </c>
      <c r="L11" s="8"/>
      <c r="M11" s="8"/>
      <c r="N11" s="8"/>
      <c r="O11" s="3"/>
    </row>
    <row r="12" spans="1:2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20" x14ac:dyDescent="0.25">
      <c r="A13" s="3"/>
      <c r="L13" s="3"/>
      <c r="M13" s="3"/>
      <c r="N13" s="3"/>
      <c r="O13" s="3"/>
    </row>
    <row r="14" spans="1:20" x14ac:dyDescent="0.25">
      <c r="A14" s="3"/>
      <c r="B14" s="16"/>
      <c r="C14" s="16"/>
      <c r="D14" s="16"/>
      <c r="E14" s="16"/>
      <c r="F14" s="16"/>
      <c r="G14" s="16"/>
      <c r="H14" s="16"/>
      <c r="I14" s="16"/>
      <c r="J14" s="16"/>
      <c r="L14" s="3"/>
      <c r="M14" s="3"/>
      <c r="N14" s="3"/>
      <c r="O14" s="3"/>
    </row>
    <row r="15" spans="1:20" x14ac:dyDescent="0.25">
      <c r="A15" s="3"/>
      <c r="B15" s="16"/>
      <c r="C15" s="16"/>
      <c r="D15" s="16"/>
      <c r="E15" s="16"/>
      <c r="F15" s="16"/>
      <c r="G15" s="16"/>
      <c r="H15" s="16"/>
      <c r="I15" s="16"/>
      <c r="J15" s="16"/>
      <c r="K15" s="3"/>
      <c r="L15" s="3"/>
      <c r="M15" s="3"/>
      <c r="N15" s="3"/>
      <c r="O15" s="3"/>
    </row>
    <row r="16" spans="1:20" x14ac:dyDescent="0.25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3"/>
      <c r="L16" s="3"/>
      <c r="M16" s="3"/>
      <c r="N16" s="3"/>
      <c r="O16" s="3"/>
    </row>
    <row r="17" spans="1:15" x14ac:dyDescent="0.25">
      <c r="A17" s="3"/>
      <c r="B17" s="16"/>
      <c r="C17" s="16"/>
      <c r="D17" s="16"/>
      <c r="E17" s="16"/>
      <c r="F17" s="16"/>
      <c r="G17" s="16"/>
      <c r="H17" s="16"/>
      <c r="I17" s="16"/>
      <c r="J17" s="16"/>
      <c r="K17" s="3"/>
      <c r="L17" s="3"/>
      <c r="M17" s="3"/>
      <c r="N17" s="3"/>
      <c r="O17" s="3"/>
    </row>
    <row r="18" spans="1:15" x14ac:dyDescent="0.25">
      <c r="A18" s="3"/>
      <c r="B18" s="16"/>
      <c r="C18" s="16"/>
      <c r="D18" s="16"/>
      <c r="E18" s="16"/>
      <c r="F18" s="16"/>
      <c r="G18" s="16"/>
      <c r="H18" s="16"/>
      <c r="I18" s="16"/>
      <c r="J18" s="16"/>
      <c r="K18" s="3"/>
      <c r="L18" s="3"/>
      <c r="M18" s="3"/>
      <c r="N18" s="3"/>
      <c r="O18" s="3"/>
    </row>
    <row r="19" spans="1:15" x14ac:dyDescent="0.25">
      <c r="A19" s="3"/>
      <c r="B19" s="16"/>
      <c r="C19" s="16"/>
      <c r="D19" s="16"/>
      <c r="E19" s="16"/>
      <c r="F19" s="16"/>
      <c r="G19" s="16"/>
      <c r="H19" s="16"/>
      <c r="I19" s="16"/>
      <c r="J19" s="16"/>
      <c r="K19" s="3"/>
      <c r="L19" s="3"/>
      <c r="M19" s="3"/>
      <c r="N19" s="3"/>
      <c r="O19" s="3"/>
    </row>
    <row r="20" spans="1:15" x14ac:dyDescent="0.25">
      <c r="A20" s="3"/>
      <c r="B20" s="16"/>
      <c r="C20" s="16"/>
      <c r="D20" s="16"/>
      <c r="E20" s="16"/>
      <c r="F20" s="16"/>
      <c r="G20" s="16"/>
      <c r="H20" s="16"/>
      <c r="I20" s="16"/>
      <c r="J20" s="16"/>
      <c r="K20" s="3"/>
      <c r="L20" s="3"/>
      <c r="M20" s="3"/>
      <c r="N20" s="3"/>
      <c r="O20" s="3"/>
    </row>
    <row r="21" spans="1:15" x14ac:dyDescent="0.25">
      <c r="A21" s="3"/>
      <c r="B21" s="16"/>
      <c r="C21" s="16"/>
      <c r="D21" s="16"/>
      <c r="E21" s="16"/>
      <c r="F21" s="16"/>
      <c r="G21" s="16"/>
      <c r="H21" s="16"/>
      <c r="I21" s="16"/>
      <c r="J21" s="16"/>
      <c r="K21" s="3"/>
      <c r="L21" s="3"/>
      <c r="M21" s="3"/>
      <c r="N21" s="3"/>
      <c r="O21" s="3"/>
    </row>
    <row r="22" spans="1:1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</sheetData>
  <mergeCells count="9">
    <mergeCell ref="B1:B5"/>
    <mergeCell ref="C1:N1"/>
    <mergeCell ref="C2:F2"/>
    <mergeCell ref="G2:J2"/>
    <mergeCell ref="K2:N2"/>
    <mergeCell ref="C3:C5"/>
    <mergeCell ref="D3:F3"/>
    <mergeCell ref="G3:J3"/>
    <mergeCell ref="K3:N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9"/>
  <sheetViews>
    <sheetView workbookViewId="0">
      <selection sqref="A1:XFD1048576"/>
    </sheetView>
  </sheetViews>
  <sheetFormatPr defaultRowHeight="15" x14ac:dyDescent="0.25"/>
  <cols>
    <col min="1" max="1" width="3.7109375" style="20" customWidth="1"/>
    <col min="2" max="2" width="16.85546875" style="20" customWidth="1"/>
    <col min="3" max="3" width="8.140625" style="20" customWidth="1"/>
    <col min="4" max="16384" width="9.140625" style="20"/>
  </cols>
  <sheetData>
    <row r="1" spans="1:20" ht="27.75" customHeight="1" x14ac:dyDescent="0.25">
      <c r="A1" s="2"/>
      <c r="B1" s="29" t="s">
        <v>0</v>
      </c>
      <c r="C1" s="32" t="s">
        <v>17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"/>
      <c r="P1" s="3"/>
      <c r="Q1" s="3"/>
      <c r="R1" s="3"/>
      <c r="S1" s="3"/>
      <c r="T1" s="3"/>
    </row>
    <row r="2" spans="1:20" ht="15" customHeight="1" x14ac:dyDescent="0.25">
      <c r="A2" s="4"/>
      <c r="B2" s="30"/>
      <c r="C2" s="34" t="s">
        <v>1</v>
      </c>
      <c r="D2" s="35"/>
      <c r="E2" s="35"/>
      <c r="F2" s="36"/>
      <c r="G2" s="34" t="s">
        <v>2</v>
      </c>
      <c r="H2" s="35"/>
      <c r="I2" s="35"/>
      <c r="J2" s="37"/>
      <c r="K2" s="38" t="s">
        <v>3</v>
      </c>
      <c r="L2" s="39"/>
      <c r="M2" s="39"/>
      <c r="N2" s="40"/>
      <c r="O2" s="3"/>
      <c r="P2" s="3"/>
      <c r="Q2" s="3"/>
      <c r="R2" s="3"/>
      <c r="S2" s="3"/>
      <c r="T2" s="3"/>
    </row>
    <row r="3" spans="1:20" x14ac:dyDescent="0.25">
      <c r="A3" s="4"/>
      <c r="B3" s="30"/>
      <c r="C3" s="41" t="s">
        <v>4</v>
      </c>
      <c r="D3" s="44" t="s">
        <v>5</v>
      </c>
      <c r="E3" s="45"/>
      <c r="F3" s="46"/>
      <c r="G3" s="44" t="s">
        <v>5</v>
      </c>
      <c r="H3" s="45"/>
      <c r="I3" s="45"/>
      <c r="J3" s="47"/>
      <c r="K3" s="38" t="s">
        <v>5</v>
      </c>
      <c r="L3" s="39"/>
      <c r="M3" s="39"/>
      <c r="N3" s="40"/>
      <c r="O3" s="3"/>
      <c r="P3" s="3"/>
      <c r="Q3" s="3"/>
      <c r="R3" s="3"/>
      <c r="S3" s="3"/>
      <c r="T3" s="3"/>
    </row>
    <row r="4" spans="1:20" x14ac:dyDescent="0.25">
      <c r="A4" s="4"/>
      <c r="B4" s="30"/>
      <c r="C4" s="42"/>
      <c r="D4" s="21"/>
      <c r="E4" s="22"/>
      <c r="F4" s="22"/>
      <c r="G4" s="21"/>
      <c r="H4" s="22"/>
      <c r="I4" s="22"/>
      <c r="J4" s="22"/>
      <c r="K4" s="10"/>
      <c r="L4" s="10"/>
      <c r="M4" s="10"/>
      <c r="N4" s="10"/>
      <c r="O4" s="3"/>
      <c r="P4" s="3"/>
      <c r="Q4" s="3"/>
      <c r="R4" s="3"/>
      <c r="S4" s="3"/>
      <c r="T4" s="3"/>
    </row>
    <row r="5" spans="1:20" x14ac:dyDescent="0.25">
      <c r="A5" s="5" t="s">
        <v>6</v>
      </c>
      <c r="B5" s="31"/>
      <c r="C5" s="43"/>
      <c r="D5" s="6" t="s">
        <v>7</v>
      </c>
      <c r="E5" s="6" t="s">
        <v>9</v>
      </c>
      <c r="F5" s="6" t="s">
        <v>10</v>
      </c>
      <c r="G5" s="6" t="s">
        <v>4</v>
      </c>
      <c r="H5" s="6" t="s">
        <v>7</v>
      </c>
      <c r="I5" s="6" t="s">
        <v>9</v>
      </c>
      <c r="J5" s="6" t="s">
        <v>10</v>
      </c>
      <c r="K5" s="10" t="s">
        <v>4</v>
      </c>
      <c r="L5" s="10" t="s">
        <v>7</v>
      </c>
      <c r="M5" s="10" t="s">
        <v>9</v>
      </c>
      <c r="N5" s="10" t="s">
        <v>10</v>
      </c>
      <c r="O5" s="3"/>
    </row>
    <row r="6" spans="1:20" ht="15.75" x14ac:dyDescent="0.25">
      <c r="A6" s="7"/>
      <c r="B6" s="15" t="s">
        <v>8</v>
      </c>
      <c r="C6" s="14">
        <v>183</v>
      </c>
      <c r="D6" s="18">
        <v>19</v>
      </c>
      <c r="E6" s="18">
        <v>52</v>
      </c>
      <c r="F6" s="18">
        <v>112</v>
      </c>
      <c r="G6" s="14">
        <v>178</v>
      </c>
      <c r="H6" s="18">
        <v>17</v>
      </c>
      <c r="I6" s="18">
        <v>52</v>
      </c>
      <c r="J6" s="18">
        <v>109</v>
      </c>
      <c r="K6" s="14">
        <v>5</v>
      </c>
      <c r="L6" s="14">
        <v>2</v>
      </c>
      <c r="M6" s="14">
        <v>0</v>
      </c>
      <c r="N6" s="14">
        <v>3</v>
      </c>
      <c r="O6" s="3"/>
    </row>
    <row r="7" spans="1:20" ht="30" customHeight="1" x14ac:dyDescent="0.25">
      <c r="A7" s="9">
        <v>1</v>
      </c>
      <c r="B7" s="13" t="s">
        <v>14</v>
      </c>
      <c r="C7" s="14">
        <v>34</v>
      </c>
      <c r="D7" s="17">
        <v>1</v>
      </c>
      <c r="E7" s="17">
        <v>4</v>
      </c>
      <c r="F7" s="17">
        <v>29</v>
      </c>
      <c r="G7" s="14">
        <v>34</v>
      </c>
      <c r="H7" s="17">
        <v>1</v>
      </c>
      <c r="I7" s="17">
        <v>4</v>
      </c>
      <c r="J7" s="17">
        <v>29</v>
      </c>
      <c r="K7" s="19">
        <v>0</v>
      </c>
      <c r="L7" s="8">
        <v>0</v>
      </c>
      <c r="M7" s="8">
        <v>0</v>
      </c>
      <c r="N7" s="8">
        <v>0</v>
      </c>
      <c r="O7" s="3"/>
    </row>
    <row r="8" spans="1:20" ht="30" customHeight="1" x14ac:dyDescent="0.25">
      <c r="A8" s="9">
        <v>2</v>
      </c>
      <c r="B8" s="13" t="s">
        <v>13</v>
      </c>
      <c r="C8" s="14">
        <v>4</v>
      </c>
      <c r="D8" s="17">
        <v>0</v>
      </c>
      <c r="E8" s="17">
        <v>1</v>
      </c>
      <c r="F8" s="17">
        <v>3</v>
      </c>
      <c r="G8" s="14">
        <v>4</v>
      </c>
      <c r="H8" s="17"/>
      <c r="I8" s="17">
        <v>1</v>
      </c>
      <c r="J8" s="17">
        <v>3</v>
      </c>
      <c r="K8" s="19">
        <v>0</v>
      </c>
      <c r="L8" s="8"/>
      <c r="M8" s="8">
        <v>0</v>
      </c>
      <c r="N8" s="8">
        <v>0</v>
      </c>
      <c r="O8" s="3"/>
    </row>
    <row r="9" spans="1:20" ht="30" customHeight="1" x14ac:dyDescent="0.25">
      <c r="A9" s="9">
        <v>3</v>
      </c>
      <c r="B9" s="13" t="s">
        <v>11</v>
      </c>
      <c r="C9" s="14">
        <v>65</v>
      </c>
      <c r="D9" s="17">
        <v>7</v>
      </c>
      <c r="E9" s="17">
        <v>22</v>
      </c>
      <c r="F9" s="17">
        <v>36</v>
      </c>
      <c r="G9" s="14">
        <v>65</v>
      </c>
      <c r="H9" s="17">
        <v>7</v>
      </c>
      <c r="I9" s="17">
        <v>22</v>
      </c>
      <c r="J9" s="17">
        <v>36</v>
      </c>
      <c r="K9" s="19">
        <v>0</v>
      </c>
      <c r="L9" s="8">
        <v>0</v>
      </c>
      <c r="M9" s="8">
        <v>0</v>
      </c>
      <c r="N9" s="8">
        <v>0</v>
      </c>
      <c r="O9" s="3"/>
    </row>
    <row r="10" spans="1:20" ht="30" customHeight="1" x14ac:dyDescent="0.25">
      <c r="A10" s="9">
        <v>4</v>
      </c>
      <c r="B10" s="13" t="s">
        <v>15</v>
      </c>
      <c r="C10" s="14">
        <v>3</v>
      </c>
      <c r="D10" s="17">
        <v>0</v>
      </c>
      <c r="E10" s="17">
        <v>0</v>
      </c>
      <c r="F10" s="17">
        <v>3</v>
      </c>
      <c r="G10" s="14">
        <v>3</v>
      </c>
      <c r="H10" s="17"/>
      <c r="I10" s="17"/>
      <c r="J10" s="17">
        <v>3</v>
      </c>
      <c r="K10" s="19">
        <v>0</v>
      </c>
      <c r="L10" s="8"/>
      <c r="M10" s="8"/>
      <c r="N10" s="8">
        <v>0</v>
      </c>
      <c r="O10" s="3"/>
    </row>
    <row r="11" spans="1:20" ht="30" customHeight="1" x14ac:dyDescent="0.25">
      <c r="A11" s="9">
        <v>5</v>
      </c>
      <c r="B11" s="13" t="s">
        <v>12</v>
      </c>
      <c r="C11" s="14">
        <v>77</v>
      </c>
      <c r="D11" s="17">
        <v>11</v>
      </c>
      <c r="E11" s="17">
        <v>25</v>
      </c>
      <c r="F11" s="17">
        <v>41</v>
      </c>
      <c r="G11" s="14">
        <v>72</v>
      </c>
      <c r="H11" s="17">
        <v>9</v>
      </c>
      <c r="I11" s="17">
        <v>25</v>
      </c>
      <c r="J11" s="17">
        <v>38</v>
      </c>
      <c r="K11" s="19">
        <v>5</v>
      </c>
      <c r="L11" s="8">
        <v>2</v>
      </c>
      <c r="M11" s="8">
        <v>0</v>
      </c>
      <c r="N11" s="8">
        <v>3</v>
      </c>
      <c r="O11" s="3"/>
    </row>
    <row r="12" spans="1:2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20" x14ac:dyDescent="0.25">
      <c r="A13" s="3"/>
      <c r="L13" s="3"/>
      <c r="M13" s="3"/>
      <c r="N13" s="3"/>
      <c r="O13" s="3"/>
    </row>
    <row r="14" spans="1:20" x14ac:dyDescent="0.25">
      <c r="A14" s="3"/>
      <c r="L14" s="3"/>
      <c r="M14" s="3"/>
      <c r="N14" s="3"/>
      <c r="O14" s="3"/>
    </row>
    <row r="15" spans="1:20" x14ac:dyDescent="0.25">
      <c r="A15" s="3"/>
      <c r="K15" s="3"/>
      <c r="L15" s="3"/>
      <c r="M15" s="3"/>
      <c r="N15" s="3"/>
      <c r="O15" s="3"/>
    </row>
    <row r="16" spans="1:20" x14ac:dyDescent="0.25">
      <c r="A16" s="3"/>
      <c r="K16" s="3"/>
      <c r="L16" s="3"/>
      <c r="M16" s="3"/>
      <c r="N16" s="3"/>
      <c r="O16" s="3"/>
    </row>
    <row r="17" spans="1:15" x14ac:dyDescent="0.25">
      <c r="A17" s="3"/>
      <c r="K17" s="3"/>
      <c r="L17" s="3"/>
      <c r="M17" s="3"/>
      <c r="N17" s="3"/>
      <c r="O17" s="3"/>
    </row>
    <row r="18" spans="1:15" x14ac:dyDescent="0.25">
      <c r="A18" s="3"/>
      <c r="K18" s="3"/>
      <c r="L18" s="3"/>
      <c r="M18" s="3"/>
      <c r="N18" s="3"/>
      <c r="O18" s="3"/>
    </row>
    <row r="19" spans="1:15" x14ac:dyDescent="0.25">
      <c r="A19" s="3"/>
      <c r="K19" s="3"/>
      <c r="L19" s="3"/>
      <c r="M19" s="3"/>
      <c r="N19" s="3"/>
      <c r="O19" s="3"/>
    </row>
    <row r="20" spans="1:15" x14ac:dyDescent="0.25">
      <c r="A20" s="3"/>
      <c r="K20" s="3"/>
      <c r="L20" s="3"/>
      <c r="M20" s="3"/>
      <c r="N20" s="3"/>
      <c r="O20" s="3"/>
    </row>
    <row r="21" spans="1:15" x14ac:dyDescent="0.25">
      <c r="A21" s="3"/>
      <c r="K21" s="3"/>
      <c r="L21" s="3"/>
      <c r="M21" s="3"/>
      <c r="N21" s="3"/>
      <c r="O21" s="3"/>
    </row>
    <row r="22" spans="1:1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</sheetData>
  <mergeCells count="9">
    <mergeCell ref="B1:B5"/>
    <mergeCell ref="C1:N1"/>
    <mergeCell ref="C2:F2"/>
    <mergeCell ref="G2:J2"/>
    <mergeCell ref="K2:N2"/>
    <mergeCell ref="C3:C5"/>
    <mergeCell ref="D3:F3"/>
    <mergeCell ref="G3:J3"/>
    <mergeCell ref="K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9"/>
  <sheetViews>
    <sheetView workbookViewId="0">
      <selection sqref="A1:XFD1048576"/>
    </sheetView>
  </sheetViews>
  <sheetFormatPr defaultRowHeight="15" x14ac:dyDescent="0.25"/>
  <cols>
    <col min="1" max="1" width="3.7109375" style="20" customWidth="1"/>
    <col min="2" max="2" width="16.85546875" style="20" customWidth="1"/>
    <col min="3" max="3" width="8.140625" style="20" customWidth="1"/>
    <col min="4" max="16384" width="9.140625" style="20"/>
  </cols>
  <sheetData>
    <row r="1" spans="1:20" ht="27.75" customHeight="1" x14ac:dyDescent="0.25">
      <c r="A1" s="2"/>
      <c r="B1" s="29" t="s">
        <v>0</v>
      </c>
      <c r="C1" s="32" t="s">
        <v>17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"/>
      <c r="P1" s="3"/>
      <c r="Q1" s="3"/>
      <c r="R1" s="3"/>
      <c r="S1" s="3"/>
      <c r="T1" s="3"/>
    </row>
    <row r="2" spans="1:20" ht="15" customHeight="1" x14ac:dyDescent="0.25">
      <c r="A2" s="4"/>
      <c r="B2" s="30"/>
      <c r="C2" s="34" t="s">
        <v>1</v>
      </c>
      <c r="D2" s="35"/>
      <c r="E2" s="35"/>
      <c r="F2" s="36"/>
      <c r="G2" s="34" t="s">
        <v>2</v>
      </c>
      <c r="H2" s="35"/>
      <c r="I2" s="35"/>
      <c r="J2" s="37"/>
      <c r="K2" s="38" t="s">
        <v>3</v>
      </c>
      <c r="L2" s="39"/>
      <c r="M2" s="39"/>
      <c r="N2" s="40"/>
      <c r="O2" s="3"/>
      <c r="P2" s="3"/>
      <c r="Q2" s="3"/>
      <c r="R2" s="3"/>
      <c r="S2" s="3"/>
      <c r="T2" s="3"/>
    </row>
    <row r="3" spans="1:20" x14ac:dyDescent="0.25">
      <c r="A3" s="4"/>
      <c r="B3" s="30"/>
      <c r="C3" s="41" t="s">
        <v>4</v>
      </c>
      <c r="D3" s="44" t="s">
        <v>5</v>
      </c>
      <c r="E3" s="45"/>
      <c r="F3" s="46"/>
      <c r="G3" s="44" t="s">
        <v>5</v>
      </c>
      <c r="H3" s="45"/>
      <c r="I3" s="45"/>
      <c r="J3" s="47"/>
      <c r="K3" s="38" t="s">
        <v>5</v>
      </c>
      <c r="L3" s="39"/>
      <c r="M3" s="39"/>
      <c r="N3" s="40"/>
      <c r="O3" s="3"/>
      <c r="P3" s="3"/>
      <c r="Q3" s="3"/>
      <c r="R3" s="3"/>
      <c r="S3" s="3"/>
      <c r="T3" s="3"/>
    </row>
    <row r="4" spans="1:20" x14ac:dyDescent="0.25">
      <c r="A4" s="4"/>
      <c r="B4" s="30"/>
      <c r="C4" s="42"/>
      <c r="D4" s="23"/>
      <c r="E4" s="24"/>
      <c r="F4" s="24"/>
      <c r="G4" s="23"/>
      <c r="H4" s="24"/>
      <c r="I4" s="24"/>
      <c r="J4" s="24"/>
      <c r="K4" s="10"/>
      <c r="L4" s="10"/>
      <c r="M4" s="10"/>
      <c r="N4" s="10"/>
      <c r="O4" s="3"/>
      <c r="P4" s="3"/>
      <c r="Q4" s="3"/>
      <c r="R4" s="3"/>
      <c r="S4" s="3"/>
      <c r="T4" s="3"/>
    </row>
    <row r="5" spans="1:20" x14ac:dyDescent="0.25">
      <c r="A5" s="5" t="s">
        <v>6</v>
      </c>
      <c r="B5" s="31"/>
      <c r="C5" s="43"/>
      <c r="D5" s="6" t="s">
        <v>7</v>
      </c>
      <c r="E5" s="6" t="s">
        <v>9</v>
      </c>
      <c r="F5" s="6" t="s">
        <v>10</v>
      </c>
      <c r="G5" s="6" t="s">
        <v>4</v>
      </c>
      <c r="H5" s="6" t="s">
        <v>7</v>
      </c>
      <c r="I5" s="6" t="s">
        <v>9</v>
      </c>
      <c r="J5" s="6" t="s">
        <v>10</v>
      </c>
      <c r="K5" s="10" t="s">
        <v>4</v>
      </c>
      <c r="L5" s="10" t="s">
        <v>7</v>
      </c>
      <c r="M5" s="10" t="s">
        <v>9</v>
      </c>
      <c r="N5" s="10" t="s">
        <v>10</v>
      </c>
      <c r="O5" s="3"/>
    </row>
    <row r="6" spans="1:20" ht="15.75" x14ac:dyDescent="0.25">
      <c r="A6" s="7"/>
      <c r="B6" s="15" t="s">
        <v>8</v>
      </c>
      <c r="C6" s="14">
        <f>SUM(D6:F6)</f>
        <v>241</v>
      </c>
      <c r="D6" s="18">
        <f>SUM(H6,L6)</f>
        <v>27</v>
      </c>
      <c r="E6" s="18">
        <f t="shared" ref="E6:F6" si="0">SUM(I6,M6)</f>
        <v>71</v>
      </c>
      <c r="F6" s="18">
        <f t="shared" si="0"/>
        <v>143</v>
      </c>
      <c r="G6" s="14">
        <v>234</v>
      </c>
      <c r="H6" s="18">
        <v>24</v>
      </c>
      <c r="I6" s="18">
        <v>70</v>
      </c>
      <c r="J6" s="18">
        <v>140</v>
      </c>
      <c r="K6" s="14">
        <v>7</v>
      </c>
      <c r="L6" s="14">
        <v>3</v>
      </c>
      <c r="M6" s="14">
        <v>1</v>
      </c>
      <c r="N6" s="14">
        <v>3</v>
      </c>
      <c r="O6" s="3"/>
    </row>
    <row r="7" spans="1:20" ht="30" customHeight="1" x14ac:dyDescent="0.25">
      <c r="A7" s="9">
        <v>1</v>
      </c>
      <c r="B7" s="13" t="s">
        <v>14</v>
      </c>
      <c r="C7" s="14">
        <f t="shared" ref="C7:C11" si="1">SUM(D7:F7)</f>
        <v>41</v>
      </c>
      <c r="D7" s="17">
        <f t="shared" ref="D7:D11" si="2">SUM(H7,L7)</f>
        <v>1</v>
      </c>
      <c r="E7" s="17">
        <f t="shared" ref="E7:E11" si="3">SUM(I7,M7)</f>
        <v>5</v>
      </c>
      <c r="F7" s="17">
        <f t="shared" ref="F7:F11" si="4">SUM(J7,N7)</f>
        <v>35</v>
      </c>
      <c r="G7" s="14">
        <v>41</v>
      </c>
      <c r="H7" s="17">
        <v>1</v>
      </c>
      <c r="I7" s="17">
        <v>5</v>
      </c>
      <c r="J7" s="17">
        <v>35</v>
      </c>
      <c r="K7" s="19">
        <v>0</v>
      </c>
      <c r="L7" s="8">
        <v>0</v>
      </c>
      <c r="M7" s="8">
        <v>0</v>
      </c>
      <c r="N7" s="8">
        <v>0</v>
      </c>
      <c r="O7" s="3"/>
    </row>
    <row r="8" spans="1:20" ht="30" customHeight="1" x14ac:dyDescent="0.25">
      <c r="A8" s="9">
        <v>2</v>
      </c>
      <c r="B8" s="13" t="s">
        <v>13</v>
      </c>
      <c r="C8" s="14">
        <f t="shared" si="1"/>
        <v>5</v>
      </c>
      <c r="D8" s="17">
        <f t="shared" si="2"/>
        <v>0</v>
      </c>
      <c r="E8" s="17">
        <f t="shared" si="3"/>
        <v>1</v>
      </c>
      <c r="F8" s="17">
        <f t="shared" si="4"/>
        <v>4</v>
      </c>
      <c r="G8" s="14">
        <v>5</v>
      </c>
      <c r="H8" s="17"/>
      <c r="I8" s="17">
        <v>1</v>
      </c>
      <c r="J8" s="17">
        <v>4</v>
      </c>
      <c r="K8" s="19">
        <v>0</v>
      </c>
      <c r="L8" s="8"/>
      <c r="M8" s="8">
        <v>0</v>
      </c>
      <c r="N8" s="8">
        <v>0</v>
      </c>
      <c r="O8" s="3"/>
    </row>
    <row r="9" spans="1:20" ht="30" customHeight="1" x14ac:dyDescent="0.25">
      <c r="A9" s="9">
        <v>3</v>
      </c>
      <c r="B9" s="13" t="s">
        <v>11</v>
      </c>
      <c r="C9" s="14">
        <f t="shared" si="1"/>
        <v>69</v>
      </c>
      <c r="D9" s="17">
        <f t="shared" si="2"/>
        <v>7</v>
      </c>
      <c r="E9" s="17">
        <f t="shared" si="3"/>
        <v>24</v>
      </c>
      <c r="F9" s="17">
        <f t="shared" si="4"/>
        <v>38</v>
      </c>
      <c r="G9" s="14">
        <v>69</v>
      </c>
      <c r="H9" s="17">
        <v>7</v>
      </c>
      <c r="I9" s="17">
        <v>24</v>
      </c>
      <c r="J9" s="17">
        <v>38</v>
      </c>
      <c r="K9" s="19">
        <v>0</v>
      </c>
      <c r="L9" s="8">
        <v>0</v>
      </c>
      <c r="M9" s="8">
        <v>0</v>
      </c>
      <c r="N9" s="8">
        <v>0</v>
      </c>
      <c r="O9" s="3"/>
    </row>
    <row r="10" spans="1:20" ht="30" customHeight="1" x14ac:dyDescent="0.25">
      <c r="A10" s="9">
        <v>4</v>
      </c>
      <c r="B10" s="13" t="s">
        <v>15</v>
      </c>
      <c r="C10" s="14">
        <f t="shared" si="1"/>
        <v>3</v>
      </c>
      <c r="D10" s="17">
        <f t="shared" si="2"/>
        <v>0</v>
      </c>
      <c r="E10" s="17">
        <f t="shared" si="3"/>
        <v>0</v>
      </c>
      <c r="F10" s="17">
        <f t="shared" si="4"/>
        <v>3</v>
      </c>
      <c r="G10" s="14">
        <v>3</v>
      </c>
      <c r="H10" s="17"/>
      <c r="I10" s="17"/>
      <c r="J10" s="17">
        <v>3</v>
      </c>
      <c r="K10" s="19">
        <v>0</v>
      </c>
      <c r="L10" s="8"/>
      <c r="M10" s="8"/>
      <c r="N10" s="8">
        <v>0</v>
      </c>
      <c r="O10" s="3"/>
    </row>
    <row r="11" spans="1:20" ht="30" customHeight="1" x14ac:dyDescent="0.25">
      <c r="A11" s="9">
        <v>5</v>
      </c>
      <c r="B11" s="13" t="s">
        <v>12</v>
      </c>
      <c r="C11" s="14">
        <f t="shared" si="1"/>
        <v>123</v>
      </c>
      <c r="D11" s="17">
        <f t="shared" si="2"/>
        <v>19</v>
      </c>
      <c r="E11" s="17">
        <f t="shared" si="3"/>
        <v>41</v>
      </c>
      <c r="F11" s="17">
        <f t="shared" si="4"/>
        <v>63</v>
      </c>
      <c r="G11" s="14">
        <v>116</v>
      </c>
      <c r="H11" s="17">
        <v>16</v>
      </c>
      <c r="I11" s="17">
        <v>40</v>
      </c>
      <c r="J11" s="17">
        <v>60</v>
      </c>
      <c r="K11" s="19">
        <v>7</v>
      </c>
      <c r="L11" s="8">
        <v>3</v>
      </c>
      <c r="M11" s="8">
        <v>1</v>
      </c>
      <c r="N11" s="8">
        <v>3</v>
      </c>
      <c r="O11" s="3"/>
    </row>
    <row r="12" spans="1:2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20" x14ac:dyDescent="0.25">
      <c r="A13" s="3"/>
      <c r="L13" s="3"/>
      <c r="M13" s="3"/>
      <c r="N13" s="3"/>
      <c r="O13" s="3"/>
    </row>
    <row r="14" spans="1:20" x14ac:dyDescent="0.25">
      <c r="A14" s="3"/>
      <c r="L14" s="3"/>
      <c r="M14" s="3"/>
      <c r="N14" s="3"/>
      <c r="O14" s="3"/>
    </row>
    <row r="15" spans="1:20" x14ac:dyDescent="0.25">
      <c r="A15" s="3"/>
      <c r="K15" s="3"/>
      <c r="L15" s="3"/>
      <c r="M15" s="3"/>
      <c r="N15" s="3"/>
      <c r="O15" s="3"/>
    </row>
    <row r="16" spans="1:20" x14ac:dyDescent="0.25">
      <c r="A16" s="3"/>
      <c r="K16" s="3"/>
      <c r="L16" s="3"/>
      <c r="M16" s="3"/>
      <c r="N16" s="3"/>
      <c r="O16" s="3"/>
    </row>
    <row r="17" spans="1:15" x14ac:dyDescent="0.25">
      <c r="A17" s="3"/>
      <c r="K17" s="3"/>
      <c r="L17" s="3"/>
      <c r="M17" s="3"/>
      <c r="N17" s="3"/>
      <c r="O17" s="3"/>
    </row>
    <row r="18" spans="1:15" x14ac:dyDescent="0.25">
      <c r="A18" s="3"/>
      <c r="K18" s="3"/>
      <c r="L18" s="3"/>
      <c r="M18" s="3"/>
      <c r="N18" s="3"/>
      <c r="O18" s="3"/>
    </row>
    <row r="19" spans="1:15" x14ac:dyDescent="0.25">
      <c r="A19" s="3"/>
      <c r="K19" s="3"/>
      <c r="L19" s="3"/>
      <c r="M19" s="3"/>
      <c r="N19" s="3"/>
      <c r="O19" s="3"/>
    </row>
    <row r="20" spans="1:15" x14ac:dyDescent="0.25">
      <c r="A20" s="3"/>
      <c r="K20" s="3"/>
      <c r="L20" s="3"/>
      <c r="M20" s="3"/>
      <c r="N20" s="3"/>
      <c r="O20" s="3"/>
    </row>
    <row r="21" spans="1:15" x14ac:dyDescent="0.25">
      <c r="A21" s="3"/>
      <c r="K21" s="3"/>
      <c r="L21" s="3"/>
      <c r="M21" s="3"/>
      <c r="N21" s="3"/>
      <c r="O21" s="3"/>
    </row>
    <row r="22" spans="1:1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</sheetData>
  <mergeCells count="9">
    <mergeCell ref="B1:B5"/>
    <mergeCell ref="C1:N1"/>
    <mergeCell ref="C2:F2"/>
    <mergeCell ref="G2:J2"/>
    <mergeCell ref="K2:N2"/>
    <mergeCell ref="C3:C5"/>
    <mergeCell ref="D3:F3"/>
    <mergeCell ref="G3:J3"/>
    <mergeCell ref="K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0"/>
  <sheetViews>
    <sheetView workbookViewId="0">
      <selection sqref="A1:XFD1048576"/>
    </sheetView>
  </sheetViews>
  <sheetFormatPr defaultRowHeight="15" x14ac:dyDescent="0.25"/>
  <cols>
    <col min="1" max="1" width="3.7109375" style="20" customWidth="1"/>
    <col min="2" max="2" width="16.85546875" style="20" customWidth="1"/>
    <col min="3" max="3" width="8.140625" style="20" customWidth="1"/>
    <col min="4" max="7" width="9.140625" style="20" customWidth="1"/>
    <col min="8" max="16384" width="9.140625" style="20"/>
  </cols>
  <sheetData>
    <row r="1" spans="1:19" ht="27.75" customHeight="1" x14ac:dyDescent="0.25">
      <c r="A1" s="2"/>
      <c r="B1" s="29" t="s">
        <v>0</v>
      </c>
      <c r="C1" s="32" t="s">
        <v>17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"/>
      <c r="P1" s="3"/>
      <c r="Q1" s="3"/>
      <c r="R1" s="3"/>
      <c r="S1" s="3"/>
    </row>
    <row r="2" spans="1:19" ht="15" customHeight="1" x14ac:dyDescent="0.25">
      <c r="A2" s="4"/>
      <c r="B2" s="30"/>
      <c r="C2" s="34" t="s">
        <v>1</v>
      </c>
      <c r="D2" s="35"/>
      <c r="E2" s="35"/>
      <c r="F2" s="36"/>
      <c r="G2" s="34" t="s">
        <v>2</v>
      </c>
      <c r="H2" s="35"/>
      <c r="I2" s="35"/>
      <c r="J2" s="37"/>
      <c r="K2" s="38" t="s">
        <v>3</v>
      </c>
      <c r="L2" s="39"/>
      <c r="M2" s="39"/>
      <c r="N2" s="40"/>
      <c r="O2" s="3"/>
      <c r="P2" s="3"/>
      <c r="Q2" s="3"/>
      <c r="R2" s="3"/>
      <c r="S2" s="3"/>
    </row>
    <row r="3" spans="1:19" x14ac:dyDescent="0.25">
      <c r="A3" s="4"/>
      <c r="B3" s="30"/>
      <c r="C3" s="41" t="s">
        <v>4</v>
      </c>
      <c r="D3" s="44" t="s">
        <v>5</v>
      </c>
      <c r="E3" s="45"/>
      <c r="F3" s="46"/>
      <c r="G3" s="44" t="s">
        <v>5</v>
      </c>
      <c r="H3" s="45"/>
      <c r="I3" s="45"/>
      <c r="J3" s="47"/>
      <c r="K3" s="38" t="s">
        <v>5</v>
      </c>
      <c r="L3" s="39"/>
      <c r="M3" s="39"/>
      <c r="N3" s="40"/>
      <c r="O3" s="3"/>
      <c r="P3" s="3"/>
      <c r="Q3" s="3"/>
      <c r="R3" s="3"/>
      <c r="S3" s="3"/>
    </row>
    <row r="4" spans="1:19" x14ac:dyDescent="0.25">
      <c r="A4" s="4"/>
      <c r="B4" s="30"/>
      <c r="C4" s="42"/>
      <c r="D4" s="25"/>
      <c r="E4" s="26"/>
      <c r="F4" s="26"/>
      <c r="G4" s="25"/>
      <c r="H4" s="26"/>
      <c r="I4" s="26"/>
      <c r="J4" s="26"/>
      <c r="K4" s="10"/>
      <c r="L4" s="10"/>
      <c r="M4" s="10"/>
      <c r="N4" s="10"/>
      <c r="O4" s="3"/>
      <c r="P4" s="3"/>
      <c r="Q4" s="3"/>
      <c r="R4" s="3"/>
      <c r="S4" s="3"/>
    </row>
    <row r="5" spans="1:19" x14ac:dyDescent="0.25">
      <c r="A5" s="5" t="s">
        <v>6</v>
      </c>
      <c r="B5" s="31"/>
      <c r="C5" s="43"/>
      <c r="D5" s="6" t="s">
        <v>7</v>
      </c>
      <c r="E5" s="6" t="s">
        <v>9</v>
      </c>
      <c r="F5" s="6" t="s">
        <v>10</v>
      </c>
      <c r="G5" s="6" t="s">
        <v>4</v>
      </c>
      <c r="H5" s="6" t="s">
        <v>7</v>
      </c>
      <c r="I5" s="6" t="s">
        <v>9</v>
      </c>
      <c r="J5" s="6" t="s">
        <v>10</v>
      </c>
      <c r="K5" s="10" t="s">
        <v>4</v>
      </c>
      <c r="L5" s="10" t="s">
        <v>7</v>
      </c>
      <c r="M5" s="10" t="s">
        <v>9</v>
      </c>
      <c r="N5" s="10" t="s">
        <v>10</v>
      </c>
    </row>
    <row r="6" spans="1:19" ht="15.75" x14ac:dyDescent="0.25">
      <c r="A6" s="7"/>
      <c r="B6" s="15" t="s">
        <v>8</v>
      </c>
      <c r="C6" s="14">
        <f>SUM(D6:F6)</f>
        <v>358</v>
      </c>
      <c r="D6" s="18">
        <f>SUM(H6,L6)</f>
        <v>43</v>
      </c>
      <c r="E6" s="18">
        <f>SUM(I6,M6)</f>
        <v>100</v>
      </c>
      <c r="F6" s="18">
        <f>SUM(J6,N6)</f>
        <v>215</v>
      </c>
      <c r="G6" s="14">
        <f>SUM(H6:J6)</f>
        <v>348</v>
      </c>
      <c r="H6" s="14">
        <f>SUM(H7:H12)</f>
        <v>38</v>
      </c>
      <c r="I6" s="14">
        <f t="shared" ref="I6" si="0">SUM(I7:I12)</f>
        <v>99</v>
      </c>
      <c r="J6" s="14">
        <f t="shared" ref="J6" si="1">SUM(J7:J12)</f>
        <v>211</v>
      </c>
      <c r="K6" s="14">
        <f>SUM(L6:N6)</f>
        <v>10</v>
      </c>
      <c r="L6" s="14">
        <f>SUM(L7:L12)</f>
        <v>5</v>
      </c>
      <c r="M6" s="14">
        <f t="shared" ref="M6:N6" si="2">SUM(M7:M12)</f>
        <v>1</v>
      </c>
      <c r="N6" s="14">
        <f t="shared" si="2"/>
        <v>4</v>
      </c>
    </row>
    <row r="7" spans="1:19" ht="30" customHeight="1" x14ac:dyDescent="0.25">
      <c r="A7" s="9">
        <v>1</v>
      </c>
      <c r="B7" s="13" t="s">
        <v>14</v>
      </c>
      <c r="C7" s="14">
        <f t="shared" ref="C7:C12" si="3">SUM(D7:F7)</f>
        <v>54</v>
      </c>
      <c r="D7" s="17">
        <f t="shared" ref="D7:D12" si="4">SUM(H7,L7)</f>
        <v>1</v>
      </c>
      <c r="E7" s="17">
        <f t="shared" ref="E7:E12" si="5">SUM(I7,M7)</f>
        <v>9</v>
      </c>
      <c r="F7" s="17">
        <f t="shared" ref="F7:F12" si="6">SUM(J7,N7)</f>
        <v>44</v>
      </c>
      <c r="G7" s="14">
        <f t="shared" ref="G7:G12" si="7">SUM(H7:J7)</f>
        <v>54</v>
      </c>
      <c r="H7" s="17">
        <v>1</v>
      </c>
      <c r="I7" s="17">
        <v>9</v>
      </c>
      <c r="J7" s="17">
        <v>44</v>
      </c>
      <c r="K7" s="14">
        <f t="shared" ref="K7:K12" si="8">SUM(L7:N7)</f>
        <v>0</v>
      </c>
      <c r="L7" s="17">
        <v>0</v>
      </c>
      <c r="M7" s="17">
        <v>0</v>
      </c>
      <c r="N7" s="17">
        <v>0</v>
      </c>
    </row>
    <row r="8" spans="1:19" ht="30" customHeight="1" x14ac:dyDescent="0.25">
      <c r="A8" s="9">
        <v>2</v>
      </c>
      <c r="B8" s="13" t="s">
        <v>13</v>
      </c>
      <c r="C8" s="14">
        <f t="shared" si="3"/>
        <v>7</v>
      </c>
      <c r="D8" s="17">
        <f t="shared" si="4"/>
        <v>0</v>
      </c>
      <c r="E8" s="17">
        <f t="shared" si="5"/>
        <v>1</v>
      </c>
      <c r="F8" s="17">
        <f t="shared" si="6"/>
        <v>6</v>
      </c>
      <c r="G8" s="14">
        <f t="shared" si="7"/>
        <v>6</v>
      </c>
      <c r="H8" s="17">
        <v>0</v>
      </c>
      <c r="I8" s="17">
        <v>1</v>
      </c>
      <c r="J8" s="17">
        <v>5</v>
      </c>
      <c r="K8" s="14">
        <f t="shared" si="8"/>
        <v>1</v>
      </c>
      <c r="L8" s="17">
        <v>0</v>
      </c>
      <c r="M8" s="17">
        <v>0</v>
      </c>
      <c r="N8" s="17">
        <v>1</v>
      </c>
    </row>
    <row r="9" spans="1:19" ht="30" customHeight="1" x14ac:dyDescent="0.25">
      <c r="A9" s="9">
        <v>3</v>
      </c>
      <c r="B9" s="13" t="s">
        <v>11</v>
      </c>
      <c r="C9" s="14">
        <f t="shared" si="3"/>
        <v>98</v>
      </c>
      <c r="D9" s="17">
        <f t="shared" si="4"/>
        <v>9</v>
      </c>
      <c r="E9" s="17">
        <f t="shared" si="5"/>
        <v>28</v>
      </c>
      <c r="F9" s="17">
        <f t="shared" si="6"/>
        <v>61</v>
      </c>
      <c r="G9" s="14">
        <f t="shared" si="7"/>
        <v>98</v>
      </c>
      <c r="H9" s="17">
        <v>9</v>
      </c>
      <c r="I9" s="17">
        <v>28</v>
      </c>
      <c r="J9" s="17">
        <v>61</v>
      </c>
      <c r="K9" s="14">
        <f t="shared" si="8"/>
        <v>0</v>
      </c>
      <c r="L9" s="17">
        <v>0</v>
      </c>
      <c r="M9" s="17">
        <v>0</v>
      </c>
      <c r="N9" s="17">
        <v>0</v>
      </c>
    </row>
    <row r="10" spans="1:19" ht="30" customHeight="1" x14ac:dyDescent="0.25">
      <c r="A10" s="9">
        <v>4</v>
      </c>
      <c r="B10" s="13" t="s">
        <v>15</v>
      </c>
      <c r="C10" s="14">
        <f t="shared" si="3"/>
        <v>5</v>
      </c>
      <c r="D10" s="17">
        <f t="shared" si="4"/>
        <v>0</v>
      </c>
      <c r="E10" s="17">
        <f t="shared" si="5"/>
        <v>0</v>
      </c>
      <c r="F10" s="17">
        <f t="shared" si="6"/>
        <v>5</v>
      </c>
      <c r="G10" s="14">
        <f t="shared" si="7"/>
        <v>5</v>
      </c>
      <c r="H10" s="17">
        <v>0</v>
      </c>
      <c r="I10" s="17">
        <v>0</v>
      </c>
      <c r="J10" s="17">
        <v>5</v>
      </c>
      <c r="K10" s="14">
        <f t="shared" si="8"/>
        <v>0</v>
      </c>
      <c r="L10" s="17">
        <v>0</v>
      </c>
      <c r="M10" s="17">
        <v>0</v>
      </c>
      <c r="N10" s="17">
        <v>0</v>
      </c>
    </row>
    <row r="11" spans="1:19" ht="30" customHeight="1" x14ac:dyDescent="0.25">
      <c r="A11" s="9">
        <v>5</v>
      </c>
      <c r="B11" s="13" t="s">
        <v>18</v>
      </c>
      <c r="C11" s="14">
        <f t="shared" si="3"/>
        <v>3</v>
      </c>
      <c r="D11" s="17">
        <f t="shared" si="4"/>
        <v>1</v>
      </c>
      <c r="E11" s="17">
        <f t="shared" si="5"/>
        <v>1</v>
      </c>
      <c r="F11" s="17">
        <f t="shared" si="6"/>
        <v>1</v>
      </c>
      <c r="G11" s="14">
        <f t="shared" si="7"/>
        <v>3</v>
      </c>
      <c r="H11" s="17">
        <v>1</v>
      </c>
      <c r="I11" s="17">
        <v>1</v>
      </c>
      <c r="J11" s="17">
        <v>1</v>
      </c>
      <c r="K11" s="14">
        <f t="shared" si="8"/>
        <v>0</v>
      </c>
      <c r="L11" s="17">
        <v>0</v>
      </c>
      <c r="M11" s="17">
        <v>0</v>
      </c>
      <c r="N11" s="17">
        <v>0</v>
      </c>
    </row>
    <row r="12" spans="1:19" ht="30" customHeight="1" x14ac:dyDescent="0.25">
      <c r="A12" s="9">
        <v>6</v>
      </c>
      <c r="B12" s="13" t="s">
        <v>12</v>
      </c>
      <c r="C12" s="14">
        <f t="shared" si="3"/>
        <v>191</v>
      </c>
      <c r="D12" s="17">
        <f t="shared" si="4"/>
        <v>32</v>
      </c>
      <c r="E12" s="17">
        <f t="shared" si="5"/>
        <v>61</v>
      </c>
      <c r="F12" s="17">
        <f t="shared" si="6"/>
        <v>98</v>
      </c>
      <c r="G12" s="14">
        <f t="shared" si="7"/>
        <v>182</v>
      </c>
      <c r="H12" s="17">
        <v>27</v>
      </c>
      <c r="I12" s="17">
        <v>60</v>
      </c>
      <c r="J12" s="17">
        <v>95</v>
      </c>
      <c r="K12" s="14">
        <f t="shared" si="8"/>
        <v>9</v>
      </c>
      <c r="L12" s="17">
        <v>5</v>
      </c>
      <c r="M12" s="17">
        <v>1</v>
      </c>
      <c r="N12" s="17">
        <v>3</v>
      </c>
    </row>
    <row r="13" spans="1:19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9" x14ac:dyDescent="0.25">
      <c r="A14" s="3"/>
      <c r="L14" s="3"/>
      <c r="M14" s="3"/>
      <c r="N14" s="3"/>
    </row>
    <row r="15" spans="1:19" x14ac:dyDescent="0.25">
      <c r="A15" s="3"/>
      <c r="L15" s="3"/>
      <c r="M15" s="3"/>
      <c r="N15" s="3"/>
    </row>
    <row r="16" spans="1:19" x14ac:dyDescent="0.25">
      <c r="A16" s="3"/>
      <c r="K16" s="3"/>
      <c r="L16" s="3"/>
      <c r="M16" s="3"/>
      <c r="N16" s="3"/>
    </row>
    <row r="17" spans="1:14" x14ac:dyDescent="0.25">
      <c r="A17" s="3"/>
      <c r="K17" s="3"/>
      <c r="L17" s="3"/>
      <c r="M17" s="3"/>
      <c r="N17" s="3"/>
    </row>
    <row r="18" spans="1:14" x14ac:dyDescent="0.25">
      <c r="A18" s="3"/>
      <c r="K18" s="3"/>
      <c r="L18" s="3"/>
      <c r="M18" s="3"/>
      <c r="N18" s="3"/>
    </row>
    <row r="19" spans="1:14" x14ac:dyDescent="0.25">
      <c r="A19" s="3"/>
      <c r="K19" s="3"/>
      <c r="L19" s="3"/>
      <c r="M19" s="3"/>
      <c r="N19" s="3"/>
    </row>
    <row r="20" spans="1:14" x14ac:dyDescent="0.25">
      <c r="A20" s="3"/>
      <c r="K20" s="3"/>
      <c r="L20" s="3"/>
      <c r="M20" s="3"/>
      <c r="N20" s="3"/>
    </row>
    <row r="21" spans="1:14" x14ac:dyDescent="0.25">
      <c r="A21" s="3"/>
      <c r="K21" s="3"/>
      <c r="L21" s="3"/>
      <c r="M21" s="3"/>
      <c r="N21" s="3"/>
    </row>
    <row r="22" spans="1:14" x14ac:dyDescent="0.25">
      <c r="A22" s="3"/>
      <c r="K22" s="3"/>
      <c r="L22" s="3"/>
      <c r="M22" s="3"/>
      <c r="N22" s="3"/>
    </row>
    <row r="23" spans="1:14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</sheetData>
  <mergeCells count="9">
    <mergeCell ref="B1:B5"/>
    <mergeCell ref="C1:N1"/>
    <mergeCell ref="C2:F2"/>
    <mergeCell ref="G2:J2"/>
    <mergeCell ref="K2:N2"/>
    <mergeCell ref="C3:C5"/>
    <mergeCell ref="D3:F3"/>
    <mergeCell ref="G3:J3"/>
    <mergeCell ref="K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0"/>
  <sheetViews>
    <sheetView tabSelected="1" workbookViewId="0">
      <selection activeCell="G21" sqref="G21"/>
    </sheetView>
  </sheetViews>
  <sheetFormatPr defaultRowHeight="15" x14ac:dyDescent="0.25"/>
  <cols>
    <col min="1" max="1" width="3.7109375" style="20" customWidth="1"/>
    <col min="2" max="2" width="16.85546875" style="20" customWidth="1"/>
    <col min="3" max="3" width="8.140625" style="20" customWidth="1"/>
    <col min="4" max="7" width="9.140625" style="20" customWidth="1"/>
    <col min="8" max="16384" width="9.140625" style="20"/>
  </cols>
  <sheetData>
    <row r="1" spans="1:19" ht="27.75" customHeight="1" x14ac:dyDescent="0.25">
      <c r="A1" s="2"/>
      <c r="B1" s="29" t="s">
        <v>0</v>
      </c>
      <c r="C1" s="32" t="s">
        <v>17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"/>
      <c r="P1" s="3"/>
      <c r="Q1" s="3"/>
      <c r="R1" s="3"/>
      <c r="S1" s="3"/>
    </row>
    <row r="2" spans="1:19" ht="15" customHeight="1" x14ac:dyDescent="0.25">
      <c r="A2" s="4"/>
      <c r="B2" s="30"/>
      <c r="C2" s="34" t="s">
        <v>1</v>
      </c>
      <c r="D2" s="35"/>
      <c r="E2" s="35"/>
      <c r="F2" s="36"/>
      <c r="G2" s="34" t="s">
        <v>2</v>
      </c>
      <c r="H2" s="35"/>
      <c r="I2" s="35"/>
      <c r="J2" s="37"/>
      <c r="K2" s="38" t="s">
        <v>3</v>
      </c>
      <c r="L2" s="39"/>
      <c r="M2" s="39"/>
      <c r="N2" s="40"/>
      <c r="O2" s="3"/>
      <c r="P2" s="3"/>
      <c r="Q2" s="3"/>
      <c r="R2" s="3"/>
      <c r="S2" s="3"/>
    </row>
    <row r="3" spans="1:19" x14ac:dyDescent="0.25">
      <c r="A3" s="4"/>
      <c r="B3" s="30"/>
      <c r="C3" s="41" t="s">
        <v>4</v>
      </c>
      <c r="D3" s="44" t="s">
        <v>5</v>
      </c>
      <c r="E3" s="45"/>
      <c r="F3" s="46"/>
      <c r="G3" s="44" t="s">
        <v>5</v>
      </c>
      <c r="H3" s="45"/>
      <c r="I3" s="45"/>
      <c r="J3" s="47"/>
      <c r="K3" s="38" t="s">
        <v>5</v>
      </c>
      <c r="L3" s="39"/>
      <c r="M3" s="39"/>
      <c r="N3" s="40"/>
      <c r="O3" s="3"/>
      <c r="P3" s="3"/>
      <c r="Q3" s="3"/>
      <c r="R3" s="3"/>
      <c r="S3" s="3"/>
    </row>
    <row r="4" spans="1:19" x14ac:dyDescent="0.25">
      <c r="A4" s="4"/>
      <c r="B4" s="30"/>
      <c r="C4" s="42"/>
      <c r="D4" s="27"/>
      <c r="E4" s="28"/>
      <c r="F4" s="28"/>
      <c r="G4" s="27"/>
      <c r="H4" s="28"/>
      <c r="I4" s="28"/>
      <c r="J4" s="28"/>
      <c r="K4" s="10"/>
      <c r="L4" s="10"/>
      <c r="M4" s="10"/>
      <c r="N4" s="10"/>
      <c r="O4" s="3"/>
      <c r="P4" s="3"/>
      <c r="Q4" s="3"/>
      <c r="R4" s="3"/>
      <c r="S4" s="3"/>
    </row>
    <row r="5" spans="1:19" x14ac:dyDescent="0.25">
      <c r="A5" s="5" t="s">
        <v>6</v>
      </c>
      <c r="B5" s="31"/>
      <c r="C5" s="43"/>
      <c r="D5" s="6" t="s">
        <v>7</v>
      </c>
      <c r="E5" s="6" t="s">
        <v>9</v>
      </c>
      <c r="F5" s="6" t="s">
        <v>10</v>
      </c>
      <c r="G5" s="6" t="s">
        <v>4</v>
      </c>
      <c r="H5" s="6" t="s">
        <v>7</v>
      </c>
      <c r="I5" s="6" t="s">
        <v>9</v>
      </c>
      <c r="J5" s="6" t="s">
        <v>10</v>
      </c>
      <c r="K5" s="10" t="s">
        <v>4</v>
      </c>
      <c r="L5" s="10" t="s">
        <v>7</v>
      </c>
      <c r="M5" s="10" t="s">
        <v>9</v>
      </c>
      <c r="N5" s="10" t="s">
        <v>10</v>
      </c>
    </row>
    <row r="6" spans="1:19" ht="15.75" x14ac:dyDescent="0.25">
      <c r="A6" s="7"/>
      <c r="B6" s="15" t="s">
        <v>8</v>
      </c>
      <c r="C6" s="14">
        <v>540</v>
      </c>
      <c r="D6" s="18">
        <v>64</v>
      </c>
      <c r="E6" s="18">
        <v>162</v>
      </c>
      <c r="F6" s="18">
        <v>314</v>
      </c>
      <c r="G6" s="14">
        <v>529</v>
      </c>
      <c r="H6" s="14">
        <v>59</v>
      </c>
      <c r="I6" s="14">
        <v>161</v>
      </c>
      <c r="J6" s="14">
        <v>309</v>
      </c>
      <c r="K6" s="14">
        <v>11</v>
      </c>
      <c r="L6" s="14">
        <v>5</v>
      </c>
      <c r="M6" s="14">
        <v>1</v>
      </c>
      <c r="N6" s="14">
        <v>5</v>
      </c>
    </row>
    <row r="7" spans="1:19" ht="30" customHeight="1" x14ac:dyDescent="0.25">
      <c r="A7" s="9">
        <v>1</v>
      </c>
      <c r="B7" s="13" t="s">
        <v>14</v>
      </c>
      <c r="C7" s="14">
        <v>66</v>
      </c>
      <c r="D7" s="17">
        <v>1</v>
      </c>
      <c r="E7" s="17">
        <v>13</v>
      </c>
      <c r="F7" s="17">
        <v>52</v>
      </c>
      <c r="G7" s="14">
        <v>66</v>
      </c>
      <c r="H7" s="17">
        <v>1</v>
      </c>
      <c r="I7" s="17">
        <v>13</v>
      </c>
      <c r="J7" s="17">
        <v>52</v>
      </c>
      <c r="K7" s="14">
        <v>0</v>
      </c>
      <c r="L7" s="17">
        <v>0</v>
      </c>
      <c r="M7" s="17">
        <v>0</v>
      </c>
      <c r="N7" s="17">
        <v>0</v>
      </c>
    </row>
    <row r="8" spans="1:19" ht="30" customHeight="1" x14ac:dyDescent="0.25">
      <c r="A8" s="9">
        <v>2</v>
      </c>
      <c r="B8" s="13" t="s">
        <v>13</v>
      </c>
      <c r="C8" s="14">
        <v>12</v>
      </c>
      <c r="D8" s="17">
        <v>0</v>
      </c>
      <c r="E8" s="17">
        <v>1</v>
      </c>
      <c r="F8" s="17">
        <v>11</v>
      </c>
      <c r="G8" s="14">
        <v>11</v>
      </c>
      <c r="H8" s="17">
        <v>0</v>
      </c>
      <c r="I8" s="17">
        <v>1</v>
      </c>
      <c r="J8" s="17">
        <v>10</v>
      </c>
      <c r="K8" s="14">
        <v>1</v>
      </c>
      <c r="L8" s="17">
        <v>0</v>
      </c>
      <c r="M8" s="17">
        <v>0</v>
      </c>
      <c r="N8" s="17">
        <v>1</v>
      </c>
    </row>
    <row r="9" spans="1:19" ht="30" customHeight="1" x14ac:dyDescent="0.25">
      <c r="A9" s="9">
        <v>3</v>
      </c>
      <c r="B9" s="13" t="s">
        <v>19</v>
      </c>
      <c r="C9" s="14">
        <v>1</v>
      </c>
      <c r="D9" s="17">
        <v>0</v>
      </c>
      <c r="E9" s="17">
        <v>0</v>
      </c>
      <c r="F9" s="17">
        <v>1</v>
      </c>
      <c r="G9" s="14">
        <v>1</v>
      </c>
      <c r="H9" s="17"/>
      <c r="I9" s="17"/>
      <c r="J9" s="17">
        <v>1</v>
      </c>
      <c r="K9" s="14">
        <v>0</v>
      </c>
      <c r="L9" s="17"/>
      <c r="M9" s="17"/>
      <c r="N9" s="17">
        <v>0</v>
      </c>
    </row>
    <row r="10" spans="1:19" ht="30" customHeight="1" x14ac:dyDescent="0.25">
      <c r="A10" s="9">
        <v>4</v>
      </c>
      <c r="B10" s="13" t="s">
        <v>11</v>
      </c>
      <c r="C10" s="14">
        <v>139</v>
      </c>
      <c r="D10" s="17">
        <v>11</v>
      </c>
      <c r="E10" s="17">
        <v>40</v>
      </c>
      <c r="F10" s="17">
        <v>88</v>
      </c>
      <c r="G10" s="14">
        <v>139</v>
      </c>
      <c r="H10" s="17">
        <v>11</v>
      </c>
      <c r="I10" s="17">
        <v>40</v>
      </c>
      <c r="J10" s="17">
        <v>88</v>
      </c>
      <c r="K10" s="14">
        <v>0</v>
      </c>
      <c r="L10" s="17">
        <v>0</v>
      </c>
      <c r="M10" s="17">
        <v>0</v>
      </c>
      <c r="N10" s="17">
        <v>0</v>
      </c>
    </row>
    <row r="11" spans="1:19" ht="30" customHeight="1" x14ac:dyDescent="0.25">
      <c r="A11" s="9">
        <v>5</v>
      </c>
      <c r="B11" s="13" t="s">
        <v>20</v>
      </c>
      <c r="C11" s="14">
        <v>1</v>
      </c>
      <c r="D11" s="17">
        <v>0</v>
      </c>
      <c r="E11" s="17">
        <v>0</v>
      </c>
      <c r="F11" s="17">
        <v>1</v>
      </c>
      <c r="G11" s="14">
        <v>1</v>
      </c>
      <c r="H11" s="17">
        <v>0</v>
      </c>
      <c r="I11" s="17">
        <v>0</v>
      </c>
      <c r="J11" s="17">
        <v>1</v>
      </c>
      <c r="K11" s="14">
        <v>0</v>
      </c>
      <c r="L11" s="17">
        <v>0</v>
      </c>
      <c r="M11" s="17">
        <v>0</v>
      </c>
      <c r="N11" s="17">
        <v>0</v>
      </c>
    </row>
    <row r="12" spans="1:19" ht="30" customHeight="1" x14ac:dyDescent="0.25">
      <c r="A12" s="9">
        <v>6</v>
      </c>
      <c r="B12" s="13" t="s">
        <v>15</v>
      </c>
      <c r="C12" s="14">
        <v>13</v>
      </c>
      <c r="D12" s="17">
        <v>0</v>
      </c>
      <c r="E12" s="17">
        <v>3</v>
      </c>
      <c r="F12" s="17">
        <v>10</v>
      </c>
      <c r="G12" s="14">
        <v>13</v>
      </c>
      <c r="H12" s="17">
        <v>0</v>
      </c>
      <c r="I12" s="17">
        <v>3</v>
      </c>
      <c r="J12" s="17">
        <v>10</v>
      </c>
      <c r="K12" s="14">
        <v>0</v>
      </c>
      <c r="L12" s="17">
        <v>0</v>
      </c>
      <c r="M12" s="17">
        <v>0</v>
      </c>
      <c r="N12" s="17">
        <v>0</v>
      </c>
    </row>
    <row r="13" spans="1:19" ht="30" customHeight="1" x14ac:dyDescent="0.25">
      <c r="A13" s="9">
        <v>7</v>
      </c>
      <c r="B13" s="13" t="s">
        <v>18</v>
      </c>
      <c r="C13" s="14">
        <v>4</v>
      </c>
      <c r="D13" s="17">
        <v>1</v>
      </c>
      <c r="E13" s="17">
        <v>1</v>
      </c>
      <c r="F13" s="17">
        <v>2</v>
      </c>
      <c r="G13" s="14">
        <v>4</v>
      </c>
      <c r="H13" s="17">
        <v>1</v>
      </c>
      <c r="I13" s="17">
        <v>1</v>
      </c>
      <c r="J13" s="17">
        <v>2</v>
      </c>
      <c r="K13" s="14">
        <v>0</v>
      </c>
      <c r="L13" s="17">
        <v>0</v>
      </c>
      <c r="M13" s="17">
        <v>0</v>
      </c>
      <c r="N13" s="17">
        <v>0</v>
      </c>
    </row>
    <row r="14" spans="1:19" ht="30" customHeight="1" x14ac:dyDescent="0.25">
      <c r="A14" s="9">
        <v>8</v>
      </c>
      <c r="B14" s="13" t="s">
        <v>12</v>
      </c>
      <c r="C14" s="14">
        <v>304</v>
      </c>
      <c r="D14" s="17">
        <v>51</v>
      </c>
      <c r="E14" s="17">
        <v>104</v>
      </c>
      <c r="F14" s="17">
        <v>149</v>
      </c>
      <c r="G14" s="14">
        <v>294</v>
      </c>
      <c r="H14" s="17">
        <v>46</v>
      </c>
      <c r="I14" s="17">
        <v>103</v>
      </c>
      <c r="J14" s="17">
        <v>145</v>
      </c>
      <c r="K14" s="14">
        <v>10</v>
      </c>
      <c r="L14" s="17">
        <v>5</v>
      </c>
      <c r="M14" s="17">
        <v>1</v>
      </c>
      <c r="N14" s="17">
        <v>4</v>
      </c>
    </row>
    <row r="15" spans="1:19" x14ac:dyDescent="0.25">
      <c r="A15" s="3"/>
      <c r="L15" s="3"/>
      <c r="M15" s="3"/>
      <c r="N15" s="3"/>
    </row>
    <row r="16" spans="1:19" x14ac:dyDescent="0.25">
      <c r="A16" s="3"/>
      <c r="K16" s="3"/>
      <c r="L16" s="3"/>
      <c r="M16" s="3"/>
      <c r="N16" s="3"/>
    </row>
    <row r="17" spans="1:14" x14ac:dyDescent="0.25">
      <c r="A17" s="3"/>
      <c r="K17" s="3"/>
      <c r="L17" s="3"/>
      <c r="M17" s="3"/>
      <c r="N17" s="3"/>
    </row>
    <row r="18" spans="1:14" x14ac:dyDescent="0.25">
      <c r="A18" s="3"/>
      <c r="K18" s="3"/>
      <c r="L18" s="3"/>
      <c r="M18" s="3"/>
      <c r="N18" s="3"/>
    </row>
    <row r="19" spans="1:14" x14ac:dyDescent="0.25">
      <c r="A19" s="3"/>
      <c r="K19" s="3"/>
      <c r="L19" s="3"/>
      <c r="M19" s="3"/>
      <c r="N19" s="3"/>
    </row>
    <row r="20" spans="1:14" x14ac:dyDescent="0.25">
      <c r="A20" s="3"/>
      <c r="K20" s="3"/>
      <c r="L20" s="3"/>
      <c r="M20" s="3"/>
      <c r="N20" s="3"/>
    </row>
    <row r="21" spans="1:14" x14ac:dyDescent="0.25">
      <c r="A21" s="3"/>
      <c r="K21" s="3"/>
      <c r="L21" s="3"/>
      <c r="M21" s="3"/>
      <c r="N21" s="3"/>
    </row>
    <row r="22" spans="1:14" x14ac:dyDescent="0.25">
      <c r="A22" s="3"/>
      <c r="K22" s="3"/>
      <c r="L22" s="3"/>
      <c r="M22" s="3"/>
      <c r="N22" s="3"/>
    </row>
    <row r="23" spans="1:14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</sheetData>
  <mergeCells count="9">
    <mergeCell ref="B1:B5"/>
    <mergeCell ref="C1:N1"/>
    <mergeCell ref="C2:F2"/>
    <mergeCell ref="G2:J2"/>
    <mergeCell ref="K2:N2"/>
    <mergeCell ref="C3:C5"/>
    <mergeCell ref="D3:F3"/>
    <mergeCell ref="G3:J3"/>
    <mergeCell ref="K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януари</vt:lpstr>
      <vt:lpstr>февруари</vt:lpstr>
      <vt:lpstr>март</vt:lpstr>
      <vt:lpstr>април</vt:lpstr>
      <vt:lpstr>май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Yanitsa Ryapova</dc:creator>
  <cp:lastModifiedBy>Yanitsa Ryapova</cp:lastModifiedBy>
  <cp:lastPrinted>2021-09-10T12:02:18Z</cp:lastPrinted>
  <dcterms:created xsi:type="dcterms:W3CDTF">2017-03-10T13:39:19Z</dcterms:created>
  <dcterms:modified xsi:type="dcterms:W3CDTF">2024-06-13T08:00:24Z</dcterms:modified>
</cp:coreProperties>
</file>