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saref.government.bg\UserProfiles\YRyapova\Desktop\Statistics\Месечна статистика ДАБ\Monthly September 2023\Statistics SAR 2023_08\"/>
    </mc:Choice>
  </mc:AlternateContent>
  <bookViews>
    <workbookView xWindow="0" yWindow="0" windowWidth="25200" windowHeight="11880" activeTab="8"/>
  </bookViews>
  <sheets>
    <sheet name="януари" sheetId="3" r:id="rId1"/>
    <sheet name="февруари" sheetId="4" r:id="rId2"/>
    <sheet name="март" sheetId="5" r:id="rId3"/>
    <sheet name="април" sheetId="6" r:id="rId4"/>
    <sheet name="май" sheetId="7" r:id="rId5"/>
    <sheet name="юни" sheetId="8" r:id="rId6"/>
    <sheet name="юли" sheetId="11" r:id="rId7"/>
    <sheet name="август" sheetId="12" r:id="rId8"/>
    <sheet name="септември" sheetId="13" r:id="rId9"/>
  </sheets>
  <definedNames>
    <definedName name="_xlnm.Print_Area" localSheetId="4">май!$A$1:$N$14</definedName>
    <definedName name="_xlnm.Print_Area" localSheetId="2">март!$A$1:$N$11</definedName>
    <definedName name="_xlnm.Print_Area" localSheetId="1">февруари!$A$1:$N$11</definedName>
    <definedName name="_xlnm.Print_Area" localSheetId="5">юни!$A$1:$N$15</definedName>
  </definedNames>
  <calcPr calcId="162913"/>
</workbook>
</file>

<file path=xl/calcChain.xml><?xml version="1.0" encoding="utf-8"?>
<calcChain xmlns="http://schemas.openxmlformats.org/spreadsheetml/2006/main">
  <c r="K19" i="13" l="1"/>
  <c r="G19" i="13"/>
  <c r="F19" i="13"/>
  <c r="E19" i="13"/>
  <c r="C19" i="13" s="1"/>
  <c r="D19" i="13"/>
  <c r="K18" i="13"/>
  <c r="G18" i="13"/>
  <c r="F18" i="13"/>
  <c r="E18" i="13"/>
  <c r="C18" i="13" s="1"/>
  <c r="D18" i="13"/>
  <c r="K17" i="13"/>
  <c r="G17" i="13"/>
  <c r="F17" i="13"/>
  <c r="E17" i="13"/>
  <c r="D17" i="13"/>
  <c r="C17" i="13"/>
  <c r="K16" i="13"/>
  <c r="G16" i="13"/>
  <c r="F16" i="13"/>
  <c r="E16" i="13"/>
  <c r="D16" i="13"/>
  <c r="C16" i="13"/>
  <c r="K15" i="13"/>
  <c r="G15" i="13"/>
  <c r="F15" i="13"/>
  <c r="E15" i="13"/>
  <c r="D15" i="13"/>
  <c r="C15" i="13"/>
  <c r="K14" i="13"/>
  <c r="G14" i="13"/>
  <c r="F14" i="13"/>
  <c r="E14" i="13"/>
  <c r="D14" i="13"/>
  <c r="C14" i="13"/>
  <c r="K13" i="13"/>
  <c r="G13" i="13"/>
  <c r="F13" i="13"/>
  <c r="E13" i="13"/>
  <c r="D13" i="13"/>
  <c r="C13" i="13"/>
  <c r="K12" i="13"/>
  <c r="G12" i="13"/>
  <c r="F12" i="13"/>
  <c r="E12" i="13"/>
  <c r="D12" i="13"/>
  <c r="C12" i="13"/>
  <c r="K11" i="13"/>
  <c r="G11" i="13"/>
  <c r="F11" i="13"/>
  <c r="E11" i="13"/>
  <c r="D11" i="13"/>
  <c r="C11" i="13"/>
  <c r="K10" i="13"/>
  <c r="G10" i="13"/>
  <c r="F10" i="13"/>
  <c r="E10" i="13"/>
  <c r="D10" i="13"/>
  <c r="C10" i="13"/>
  <c r="K9" i="13"/>
  <c r="G9" i="13"/>
  <c r="F9" i="13"/>
  <c r="E9" i="13"/>
  <c r="D9" i="13"/>
  <c r="C9" i="13"/>
  <c r="K8" i="13"/>
  <c r="G8" i="13"/>
  <c r="F8" i="13"/>
  <c r="E8" i="13"/>
  <c r="D8" i="13"/>
  <c r="C8" i="13"/>
  <c r="K7" i="13"/>
  <c r="G7" i="13"/>
  <c r="F7" i="13"/>
  <c r="E7" i="13"/>
  <c r="D7" i="13"/>
  <c r="C7" i="13"/>
  <c r="N6" i="13"/>
  <c r="M6" i="13"/>
  <c r="L6" i="13"/>
  <c r="J6" i="13"/>
  <c r="F6" i="13" s="1"/>
  <c r="I6" i="13"/>
  <c r="H6" i="13"/>
  <c r="K6" i="13" l="1"/>
  <c r="G6" i="13"/>
  <c r="E6" i="13"/>
  <c r="D6" i="13"/>
  <c r="C6" i="13" s="1"/>
  <c r="K17" i="12"/>
  <c r="G17" i="12"/>
  <c r="F17" i="12"/>
  <c r="E17" i="12"/>
  <c r="D17" i="12"/>
  <c r="C17" i="12" s="1"/>
  <c r="K16" i="12"/>
  <c r="G16" i="12"/>
  <c r="F16" i="12"/>
  <c r="E16" i="12"/>
  <c r="D16" i="12"/>
  <c r="K15" i="12"/>
  <c r="G15" i="12"/>
  <c r="F15" i="12"/>
  <c r="E15" i="12"/>
  <c r="D15" i="12"/>
  <c r="C15" i="12" s="1"/>
  <c r="K14" i="12"/>
  <c r="G14" i="12"/>
  <c r="F14" i="12"/>
  <c r="E14" i="12"/>
  <c r="D14" i="12"/>
  <c r="C14" i="12" s="1"/>
  <c r="K13" i="12"/>
  <c r="G13" i="12"/>
  <c r="F13" i="12"/>
  <c r="E13" i="12"/>
  <c r="D13" i="12"/>
  <c r="C13" i="12" s="1"/>
  <c r="K12" i="12"/>
  <c r="G12" i="12"/>
  <c r="F12" i="12"/>
  <c r="E12" i="12"/>
  <c r="D12" i="12"/>
  <c r="C12" i="12" s="1"/>
  <c r="K11" i="12"/>
  <c r="G11" i="12"/>
  <c r="F11" i="12"/>
  <c r="E11" i="12"/>
  <c r="D11" i="12"/>
  <c r="K10" i="12"/>
  <c r="G10" i="12"/>
  <c r="F10" i="12"/>
  <c r="E10" i="12"/>
  <c r="D10" i="12"/>
  <c r="K9" i="12"/>
  <c r="G9" i="12"/>
  <c r="F9" i="12"/>
  <c r="E9" i="12"/>
  <c r="D9" i="12"/>
  <c r="C9" i="12" s="1"/>
  <c r="K8" i="12"/>
  <c r="G8" i="12"/>
  <c r="F8" i="12"/>
  <c r="E8" i="12"/>
  <c r="D8" i="12"/>
  <c r="C8" i="12" s="1"/>
  <c r="K7" i="12"/>
  <c r="G7" i="12"/>
  <c r="F7" i="12"/>
  <c r="E7" i="12"/>
  <c r="D7" i="12"/>
  <c r="C7" i="12" s="1"/>
  <c r="N6" i="12"/>
  <c r="M6" i="12"/>
  <c r="K6" i="12" s="1"/>
  <c r="L6" i="12"/>
  <c r="J6" i="12"/>
  <c r="I6" i="12"/>
  <c r="H6" i="12"/>
  <c r="D6" i="12" s="1"/>
  <c r="E6" i="12"/>
  <c r="G6" i="12" l="1"/>
  <c r="C11" i="12"/>
  <c r="C10" i="12"/>
  <c r="C16" i="12"/>
  <c r="F6" i="12"/>
  <c r="C6" i="12" s="1"/>
  <c r="K15" i="8"/>
  <c r="G15" i="8"/>
  <c r="F15" i="8"/>
  <c r="E15" i="8"/>
  <c r="D15" i="8"/>
  <c r="K14" i="8"/>
  <c r="G14" i="8"/>
  <c r="F14" i="8"/>
  <c r="E14" i="8"/>
  <c r="C14" i="8" s="1"/>
  <c r="D14" i="8"/>
  <c r="K13" i="8"/>
  <c r="G13" i="8"/>
  <c r="F13" i="8"/>
  <c r="E13" i="8"/>
  <c r="D13" i="8"/>
  <c r="K12" i="8"/>
  <c r="G12" i="8"/>
  <c r="F12" i="8"/>
  <c r="E12" i="8"/>
  <c r="C12" i="8" s="1"/>
  <c r="D12" i="8"/>
  <c r="K11" i="8"/>
  <c r="G11" i="8"/>
  <c r="F11" i="8"/>
  <c r="E11" i="8"/>
  <c r="D11" i="8"/>
  <c r="K10" i="8"/>
  <c r="G10" i="8"/>
  <c r="F10" i="8"/>
  <c r="E10" i="8"/>
  <c r="D10" i="8"/>
  <c r="K9" i="8"/>
  <c r="G9" i="8"/>
  <c r="F9" i="8"/>
  <c r="E9" i="8"/>
  <c r="D9" i="8"/>
  <c r="K8" i="8"/>
  <c r="G8" i="8"/>
  <c r="F8" i="8"/>
  <c r="E8" i="8"/>
  <c r="C8" i="8" s="1"/>
  <c r="D8" i="8"/>
  <c r="K7" i="8"/>
  <c r="G7" i="8"/>
  <c r="F7" i="8"/>
  <c r="E7" i="8"/>
  <c r="D7" i="8"/>
  <c r="N6" i="8"/>
  <c r="M6" i="8"/>
  <c r="L6" i="8"/>
  <c r="K6" i="8"/>
  <c r="J6" i="8"/>
  <c r="I6" i="8"/>
  <c r="H6" i="8"/>
  <c r="G6" i="8" s="1"/>
  <c r="F6" i="8"/>
  <c r="E6" i="8"/>
  <c r="C10" i="8" l="1"/>
  <c r="C11" i="8"/>
  <c r="D6" i="8"/>
  <c r="C6" i="8" s="1"/>
  <c r="C9" i="8"/>
  <c r="C15" i="8"/>
  <c r="C7" i="8"/>
  <c r="C13" i="8"/>
  <c r="G14" i="7"/>
  <c r="F14" i="7"/>
  <c r="E14" i="7"/>
  <c r="D14" i="7"/>
  <c r="C14" i="7" s="1"/>
  <c r="G13" i="7"/>
  <c r="F13" i="7"/>
  <c r="E13" i="7"/>
  <c r="D13" i="7"/>
  <c r="G12" i="7"/>
  <c r="F12" i="7"/>
  <c r="E12" i="7"/>
  <c r="D12" i="7"/>
  <c r="K11" i="7"/>
  <c r="G11" i="7"/>
  <c r="F11" i="7"/>
  <c r="E11" i="7"/>
  <c r="D11" i="7"/>
  <c r="K10" i="7"/>
  <c r="G10" i="7"/>
  <c r="F10" i="7"/>
  <c r="E10" i="7"/>
  <c r="D10" i="7"/>
  <c r="K9" i="7"/>
  <c r="G9" i="7"/>
  <c r="F9" i="7"/>
  <c r="E9" i="7"/>
  <c r="D9" i="7"/>
  <c r="K8" i="7"/>
  <c r="G8" i="7"/>
  <c r="F8" i="7"/>
  <c r="E8" i="7"/>
  <c r="C8" i="7" s="1"/>
  <c r="D8" i="7"/>
  <c r="K7" i="7"/>
  <c r="G7" i="7"/>
  <c r="F7" i="7"/>
  <c r="E7" i="7"/>
  <c r="D7" i="7"/>
  <c r="K6" i="7"/>
  <c r="G6" i="7"/>
  <c r="F6" i="7"/>
  <c r="E6" i="7"/>
  <c r="D6" i="7"/>
  <c r="C13" i="7" l="1"/>
  <c r="C6" i="7"/>
  <c r="C12" i="7"/>
  <c r="C11" i="7"/>
  <c r="C10" i="7"/>
  <c r="C7" i="7"/>
  <c r="C9" i="7"/>
  <c r="K11" i="6"/>
  <c r="G11" i="6"/>
  <c r="F11" i="6"/>
  <c r="E11" i="6"/>
  <c r="D11" i="6"/>
  <c r="C11" i="6" s="1"/>
  <c r="K10" i="6"/>
  <c r="G10" i="6"/>
  <c r="F10" i="6"/>
  <c r="E10" i="6"/>
  <c r="D10" i="6"/>
  <c r="C10" i="6" s="1"/>
  <c r="K9" i="6"/>
  <c r="G9" i="6"/>
  <c r="F9" i="6"/>
  <c r="E9" i="6"/>
  <c r="D9" i="6"/>
  <c r="K8" i="6"/>
  <c r="G8" i="6"/>
  <c r="F8" i="6"/>
  <c r="E8" i="6"/>
  <c r="D8" i="6"/>
  <c r="C8" i="6" s="1"/>
  <c r="K7" i="6"/>
  <c r="G7" i="6"/>
  <c r="F7" i="6"/>
  <c r="E7" i="6"/>
  <c r="D7" i="6"/>
  <c r="N6" i="6"/>
  <c r="M6" i="6"/>
  <c r="E6" i="6" s="1"/>
  <c r="L6" i="6"/>
  <c r="K6" i="6" s="1"/>
  <c r="J6" i="6"/>
  <c r="G6" i="6" s="1"/>
  <c r="I6" i="6"/>
  <c r="H6" i="6"/>
  <c r="F6" i="6" l="1"/>
  <c r="C9" i="6"/>
  <c r="D6" i="6"/>
  <c r="C7" i="6"/>
  <c r="K11" i="5"/>
  <c r="G11" i="5"/>
  <c r="F11" i="5"/>
  <c r="E11" i="5"/>
  <c r="D11" i="5"/>
  <c r="K10" i="5"/>
  <c r="G10" i="5"/>
  <c r="F10" i="5"/>
  <c r="E10" i="5"/>
  <c r="D10" i="5"/>
  <c r="K9" i="5"/>
  <c r="G9" i="5"/>
  <c r="F9" i="5"/>
  <c r="E9" i="5"/>
  <c r="D9" i="5"/>
  <c r="C9" i="5" s="1"/>
  <c r="K8" i="5"/>
  <c r="G8" i="5"/>
  <c r="F8" i="5"/>
  <c r="E8" i="5"/>
  <c r="D8" i="5"/>
  <c r="C8" i="5" s="1"/>
  <c r="K7" i="5"/>
  <c r="G7" i="5"/>
  <c r="F7" i="5"/>
  <c r="E7" i="5"/>
  <c r="D7" i="5"/>
  <c r="C7" i="5" s="1"/>
  <c r="N6" i="5"/>
  <c r="M6" i="5"/>
  <c r="K6" i="5" s="1"/>
  <c r="L6" i="5"/>
  <c r="J6" i="5"/>
  <c r="I6" i="5"/>
  <c r="H6" i="5"/>
  <c r="D6" i="5" s="1"/>
  <c r="E6" i="5"/>
  <c r="C6" i="6" l="1"/>
  <c r="G6" i="5"/>
  <c r="C11" i="5"/>
  <c r="C10" i="5"/>
  <c r="F6" i="5"/>
  <c r="C6" i="5" s="1"/>
  <c r="K11" i="4"/>
  <c r="G11" i="4"/>
  <c r="F11" i="4"/>
  <c r="E11" i="4"/>
  <c r="D11" i="4"/>
  <c r="K10" i="4"/>
  <c r="G10" i="4"/>
  <c r="F10" i="4"/>
  <c r="E10" i="4"/>
  <c r="D10" i="4"/>
  <c r="K9" i="4"/>
  <c r="G9" i="4"/>
  <c r="F9" i="4"/>
  <c r="E9" i="4"/>
  <c r="D9" i="4"/>
  <c r="K8" i="4"/>
  <c r="G8" i="4"/>
  <c r="F8" i="4"/>
  <c r="E8" i="4"/>
  <c r="C8" i="4" s="1"/>
  <c r="D8" i="4"/>
  <c r="K7" i="4"/>
  <c r="G7" i="4"/>
  <c r="F7" i="4"/>
  <c r="E7" i="4"/>
  <c r="D7" i="4"/>
  <c r="N6" i="4"/>
  <c r="M6" i="4"/>
  <c r="L6" i="4"/>
  <c r="K6" i="4"/>
  <c r="J6" i="4"/>
  <c r="F6" i="4" s="1"/>
  <c r="I6" i="4"/>
  <c r="E6" i="4" s="1"/>
  <c r="H6" i="4"/>
  <c r="C7" i="4" l="1"/>
  <c r="C11" i="4"/>
  <c r="G6" i="4"/>
  <c r="C10" i="4"/>
  <c r="D6" i="4"/>
  <c r="C6" i="4" s="1"/>
  <c r="C9" i="4"/>
</calcChain>
</file>

<file path=xl/sharedStrings.xml><?xml version="1.0" encoding="utf-8"?>
<sst xmlns="http://schemas.openxmlformats.org/spreadsheetml/2006/main" count="267" uniqueCount="31">
  <si>
    <t>Държава</t>
  </si>
  <si>
    <t>Общ брой</t>
  </si>
  <si>
    <t>Мъже</t>
  </si>
  <si>
    <t>Жени</t>
  </si>
  <si>
    <t>Общо</t>
  </si>
  <si>
    <t>Възраст</t>
  </si>
  <si>
    <t>№</t>
  </si>
  <si>
    <t>0-13</t>
  </si>
  <si>
    <t>ОБЩО</t>
  </si>
  <si>
    <t>14-15</t>
  </si>
  <si>
    <t>16-17</t>
  </si>
  <si>
    <t>АФГАНИСТАН</t>
  </si>
  <si>
    <t>СИРИЯ</t>
  </si>
  <si>
    <t>БЕЗ ГРАЖДАНСТВО</t>
  </si>
  <si>
    <t>МАРОКО</t>
  </si>
  <si>
    <t>Молби за закрила на непридружени малолетни и непълнолетни лица от 01/01/2023 до дата 31/01/2023</t>
  </si>
  <si>
    <t>Молби за закрила на непридружени малолетни и непълнолетни лица през 2023 г.</t>
  </si>
  <si>
    <t>ИРАН</t>
  </si>
  <si>
    <t>Египет</t>
  </si>
  <si>
    <t>Мароко</t>
  </si>
  <si>
    <t>Афганистан</t>
  </si>
  <si>
    <t>Иран</t>
  </si>
  <si>
    <t>Ирак</t>
  </si>
  <si>
    <t>Пакистан</t>
  </si>
  <si>
    <t>Сирия</t>
  </si>
  <si>
    <t>Без гражданство</t>
  </si>
  <si>
    <t>Сенегал</t>
  </si>
  <si>
    <t>Алжир</t>
  </si>
  <si>
    <t>Саудитска Арабия</t>
  </si>
  <si>
    <t>Судан</t>
  </si>
  <si>
    <t>Хаити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</si>
</sst>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right" wrapText="1"/>
    </xf>
    <xf numFmtId="0" fontId="6" fillId="2" borderId="6" xfId="4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right" wrapText="1"/>
    </xf>
    <xf numFmtId="0" fontId="0" fillId="0" borderId="6" xfId="0" applyFill="1" applyBorder="1" applyAlignment="1">
      <alignment horizontal="right" wrapText="1"/>
    </xf>
    <xf numFmtId="0" fontId="0" fillId="2" borderId="23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23" xfId="0" applyFill="1" applyBorder="1" applyAlignment="1">
      <alignment horizontal="right" wrapText="1"/>
    </xf>
    <xf numFmtId="0" fontId="0" fillId="0" borderId="5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2" borderId="24" xfId="0" applyFill="1" applyBorder="1" applyAlignment="1">
      <alignment horizontal="right" wrapText="1"/>
    </xf>
    <xf numFmtId="0" fontId="0" fillId="2" borderId="5" xfId="0" applyFill="1" applyBorder="1" applyAlignment="1">
      <alignment horizontal="right" wrapText="1"/>
    </xf>
    <xf numFmtId="0" fontId="0" fillId="0" borderId="25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0" fontId="0" fillId="0" borderId="24" xfId="0" applyFill="1" applyBorder="1" applyAlignment="1">
      <alignment horizontal="right" wrapText="1"/>
    </xf>
    <xf numFmtId="0" fontId="0" fillId="0" borderId="5" xfId="0" applyFill="1" applyBorder="1" applyAlignment="1">
      <alignment horizontal="left" vertical="center" wrapText="1"/>
    </xf>
    <xf numFmtId="0" fontId="0" fillId="0" borderId="5" xfId="0" applyBorder="1"/>
    <xf numFmtId="0" fontId="0" fillId="0" borderId="5" xfId="0" applyFill="1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6" xfId="0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2" borderId="26" xfId="0" applyFill="1" applyBorder="1" applyAlignment="1">
      <alignment horizontal="right" wrapText="1"/>
    </xf>
  </cellXfs>
  <cellStyles count="5">
    <cellStyle name="Normal" xfId="0" builtinId="0"/>
    <cellStyle name="Normal 2" xfId="2"/>
    <cellStyle name="Normal 3" xfId="1"/>
    <cellStyle name="Normal 3 2" xfId="4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9"/>
  <sheetViews>
    <sheetView workbookViewId="0">
      <selection activeCell="J19" sqref="J19"/>
    </sheetView>
  </sheetViews>
  <sheetFormatPr defaultRowHeight="15" x14ac:dyDescent="0.25"/>
  <cols>
    <col min="1" max="1" width="3.7109375" style="9" customWidth="1"/>
    <col min="2" max="2" width="16.85546875" style="9" customWidth="1"/>
    <col min="3" max="3" width="8.140625" style="9" customWidth="1"/>
    <col min="4" max="16384" width="9.140625" style="9"/>
  </cols>
  <sheetData>
    <row r="1" spans="1:20" ht="27.75" customHeight="1" x14ac:dyDescent="0.25">
      <c r="A1" s="1"/>
      <c r="B1" s="46" t="s">
        <v>0</v>
      </c>
      <c r="C1" s="49" t="s">
        <v>15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"/>
      <c r="P1" s="2"/>
      <c r="Q1" s="2"/>
      <c r="R1" s="2"/>
      <c r="S1" s="2"/>
      <c r="T1" s="2"/>
    </row>
    <row r="2" spans="1:20" ht="15" customHeight="1" x14ac:dyDescent="0.25">
      <c r="A2" s="3"/>
      <c r="B2" s="47"/>
      <c r="C2" s="51" t="s">
        <v>1</v>
      </c>
      <c r="D2" s="52"/>
      <c r="E2" s="52"/>
      <c r="F2" s="53"/>
      <c r="G2" s="51" t="s">
        <v>2</v>
      </c>
      <c r="H2" s="52"/>
      <c r="I2" s="52"/>
      <c r="J2" s="54"/>
      <c r="K2" s="55" t="s">
        <v>3</v>
      </c>
      <c r="L2" s="56"/>
      <c r="M2" s="56"/>
      <c r="N2" s="57"/>
      <c r="O2" s="2"/>
      <c r="P2" s="2"/>
      <c r="Q2" s="2"/>
      <c r="R2" s="2"/>
      <c r="S2" s="2"/>
      <c r="T2" s="2"/>
    </row>
    <row r="3" spans="1:20" x14ac:dyDescent="0.25">
      <c r="A3" s="3"/>
      <c r="B3" s="47"/>
      <c r="C3" s="58" t="s">
        <v>4</v>
      </c>
      <c r="D3" s="61" t="s">
        <v>5</v>
      </c>
      <c r="E3" s="62"/>
      <c r="F3" s="63"/>
      <c r="G3" s="61" t="s">
        <v>5</v>
      </c>
      <c r="H3" s="62"/>
      <c r="I3" s="62"/>
      <c r="J3" s="64"/>
      <c r="K3" s="55" t="s">
        <v>5</v>
      </c>
      <c r="L3" s="56"/>
      <c r="M3" s="56"/>
      <c r="N3" s="57"/>
      <c r="O3" s="2"/>
      <c r="P3" s="2"/>
      <c r="Q3" s="2"/>
      <c r="R3" s="2"/>
      <c r="S3" s="2"/>
      <c r="T3" s="2"/>
    </row>
    <row r="4" spans="1:20" x14ac:dyDescent="0.25">
      <c r="A4" s="3"/>
      <c r="B4" s="47"/>
      <c r="C4" s="59"/>
      <c r="D4" s="10"/>
      <c r="E4" s="11"/>
      <c r="F4" s="11"/>
      <c r="G4" s="10"/>
      <c r="H4" s="11"/>
      <c r="I4" s="11"/>
      <c r="J4" s="11"/>
      <c r="K4" s="8"/>
      <c r="L4" s="8"/>
      <c r="M4" s="8"/>
      <c r="N4" s="8"/>
      <c r="O4" s="2"/>
      <c r="P4" s="2"/>
      <c r="Q4" s="2"/>
      <c r="R4" s="2"/>
      <c r="S4" s="2"/>
      <c r="T4" s="2"/>
    </row>
    <row r="5" spans="1:20" x14ac:dyDescent="0.25">
      <c r="A5" s="4" t="s">
        <v>6</v>
      </c>
      <c r="B5" s="48"/>
      <c r="C5" s="60"/>
      <c r="D5" s="5" t="s">
        <v>7</v>
      </c>
      <c r="E5" s="5" t="s">
        <v>9</v>
      </c>
      <c r="F5" s="5" t="s">
        <v>10</v>
      </c>
      <c r="G5" s="5" t="s">
        <v>4</v>
      </c>
      <c r="H5" s="5" t="s">
        <v>7</v>
      </c>
      <c r="I5" s="5" t="s">
        <v>9</v>
      </c>
      <c r="J5" s="5" t="s">
        <v>10</v>
      </c>
      <c r="K5" s="8" t="s">
        <v>4</v>
      </c>
      <c r="L5" s="8" t="s">
        <v>7</v>
      </c>
      <c r="M5" s="8" t="s">
        <v>9</v>
      </c>
      <c r="N5" s="8" t="s">
        <v>10</v>
      </c>
      <c r="O5" s="2"/>
    </row>
    <row r="6" spans="1:20" ht="15.75" x14ac:dyDescent="0.25">
      <c r="A6" s="6"/>
      <c r="B6" s="13" t="s">
        <v>8</v>
      </c>
      <c r="C6" s="12">
        <v>152</v>
      </c>
      <c r="D6" s="12">
        <v>15</v>
      </c>
      <c r="E6" s="12">
        <v>33</v>
      </c>
      <c r="F6" s="12">
        <v>104</v>
      </c>
      <c r="G6" s="12">
        <v>150</v>
      </c>
      <c r="H6" s="12">
        <v>13</v>
      </c>
      <c r="I6" s="12">
        <v>33</v>
      </c>
      <c r="J6" s="12">
        <v>104</v>
      </c>
      <c r="K6" s="12">
        <v>2</v>
      </c>
      <c r="L6" s="12">
        <v>2</v>
      </c>
      <c r="M6" s="12">
        <v>0</v>
      </c>
      <c r="N6" s="12">
        <v>0</v>
      </c>
      <c r="O6" s="2"/>
    </row>
    <row r="7" spans="1:20" ht="30" customHeight="1" x14ac:dyDescent="0.25">
      <c r="A7" s="7">
        <v>1</v>
      </c>
      <c r="B7" s="14" t="s">
        <v>11</v>
      </c>
      <c r="C7" s="12">
        <v>116</v>
      </c>
      <c r="D7" s="16">
        <v>7</v>
      </c>
      <c r="E7" s="16">
        <v>23</v>
      </c>
      <c r="F7" s="16">
        <v>86</v>
      </c>
      <c r="G7" s="12">
        <v>116</v>
      </c>
      <c r="H7" s="15">
        <v>7</v>
      </c>
      <c r="I7" s="15">
        <v>23</v>
      </c>
      <c r="J7" s="15">
        <v>86</v>
      </c>
      <c r="K7" s="12">
        <v>0</v>
      </c>
      <c r="L7" s="15">
        <v>0</v>
      </c>
      <c r="M7" s="15">
        <v>0</v>
      </c>
      <c r="N7" s="15"/>
      <c r="O7" s="2"/>
    </row>
    <row r="8" spans="1:20" ht="30" customHeight="1" x14ac:dyDescent="0.25">
      <c r="A8" s="7">
        <v>2</v>
      </c>
      <c r="B8" s="14" t="s">
        <v>13</v>
      </c>
      <c r="C8" s="12">
        <v>1</v>
      </c>
      <c r="D8" s="16">
        <v>0</v>
      </c>
      <c r="E8" s="16">
        <v>0</v>
      </c>
      <c r="F8" s="16">
        <v>1</v>
      </c>
      <c r="G8" s="12">
        <v>1</v>
      </c>
      <c r="H8" s="15"/>
      <c r="I8" s="15"/>
      <c r="J8" s="15">
        <v>1</v>
      </c>
      <c r="K8" s="12">
        <v>0</v>
      </c>
      <c r="L8" s="15"/>
      <c r="M8" s="15"/>
      <c r="N8" s="15"/>
      <c r="O8" s="2"/>
    </row>
    <row r="9" spans="1:20" ht="30" customHeight="1" x14ac:dyDescent="0.25">
      <c r="A9" s="7">
        <v>3</v>
      </c>
      <c r="B9" s="14" t="s">
        <v>14</v>
      </c>
      <c r="C9" s="12">
        <v>1</v>
      </c>
      <c r="D9" s="16">
        <v>0</v>
      </c>
      <c r="E9" s="16">
        <v>0</v>
      </c>
      <c r="F9" s="16">
        <v>1</v>
      </c>
      <c r="G9" s="12">
        <v>1</v>
      </c>
      <c r="H9" s="15"/>
      <c r="I9" s="15"/>
      <c r="J9" s="15">
        <v>1</v>
      </c>
      <c r="K9" s="12">
        <v>0</v>
      </c>
      <c r="L9" s="15"/>
      <c r="M9" s="15">
        <v>0</v>
      </c>
      <c r="N9" s="15">
        <v>0</v>
      </c>
      <c r="O9" s="2"/>
    </row>
    <row r="10" spans="1:20" ht="30" customHeight="1" x14ac:dyDescent="0.25">
      <c r="A10" s="7">
        <v>4</v>
      </c>
      <c r="B10" s="14" t="s">
        <v>12</v>
      </c>
      <c r="C10" s="17">
        <v>34</v>
      </c>
      <c r="D10" s="20">
        <v>8</v>
      </c>
      <c r="E10" s="20">
        <v>10</v>
      </c>
      <c r="F10" s="20">
        <v>16</v>
      </c>
      <c r="G10" s="17">
        <v>32</v>
      </c>
      <c r="H10" s="15">
        <v>6</v>
      </c>
      <c r="I10" s="15">
        <v>10</v>
      </c>
      <c r="J10" s="15">
        <v>16</v>
      </c>
      <c r="K10" s="17">
        <v>2</v>
      </c>
      <c r="L10" s="15">
        <v>2</v>
      </c>
      <c r="M10" s="15"/>
      <c r="N10" s="15">
        <v>0</v>
      </c>
      <c r="O10" s="2"/>
    </row>
    <row r="11" spans="1:2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2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20" x14ac:dyDescent="0.25">
      <c r="A13" s="2"/>
      <c r="L13" s="2"/>
      <c r="M13" s="2"/>
      <c r="N13" s="2"/>
      <c r="O13" s="2"/>
    </row>
    <row r="14" spans="1:20" x14ac:dyDescent="0.25">
      <c r="A14" s="2"/>
      <c r="L14" s="2"/>
      <c r="M14" s="2"/>
      <c r="N14" s="2"/>
      <c r="O14" s="2"/>
    </row>
    <row r="15" spans="1:20" x14ac:dyDescent="0.25">
      <c r="A15" s="2"/>
      <c r="K15" s="2"/>
      <c r="L15" s="2"/>
      <c r="M15" s="2"/>
      <c r="N15" s="2"/>
      <c r="O15" s="2"/>
    </row>
    <row r="16" spans="1:20" x14ac:dyDescent="0.25">
      <c r="A16" s="2"/>
      <c r="K16" s="2"/>
      <c r="L16" s="2"/>
      <c r="M16" s="2"/>
      <c r="N16" s="2"/>
      <c r="O16" s="2"/>
    </row>
    <row r="17" spans="1:15" x14ac:dyDescent="0.25">
      <c r="A17" s="2"/>
      <c r="K17" s="2"/>
      <c r="L17" s="2"/>
      <c r="M17" s="2"/>
      <c r="N17" s="2"/>
      <c r="O17" s="2"/>
    </row>
    <row r="18" spans="1:15" x14ac:dyDescent="0.25">
      <c r="A18" s="2"/>
      <c r="K18" s="2"/>
      <c r="L18" s="2"/>
      <c r="M18" s="2"/>
      <c r="N18" s="2"/>
      <c r="O18" s="2"/>
    </row>
    <row r="19" spans="1:15" x14ac:dyDescent="0.25">
      <c r="A19" s="2"/>
      <c r="K19" s="2"/>
      <c r="L19" s="2"/>
      <c r="M19" s="2"/>
      <c r="N19" s="2"/>
      <c r="O19" s="2"/>
    </row>
    <row r="20" spans="1:15" x14ac:dyDescent="0.25">
      <c r="A20" s="2"/>
      <c r="K20" s="2"/>
      <c r="L20" s="2"/>
      <c r="M20" s="2"/>
      <c r="N20" s="2"/>
      <c r="O20" s="2"/>
    </row>
    <row r="21" spans="1:15" x14ac:dyDescent="0.25">
      <c r="A21" s="2"/>
      <c r="K21" s="2"/>
      <c r="L21" s="2"/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</row>
    <row r="99" spans="1:1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</row>
    <row r="100" spans="1:1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</row>
    <row r="101" spans="1:1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</row>
    <row r="102" spans="1:1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</row>
    <row r="139" spans="1:1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</row>
    <row r="167" spans="1:1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</row>
    <row r="168" spans="1:1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</row>
    <row r="169" spans="1:1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</row>
    <row r="170" spans="1:1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</row>
    <row r="171" spans="1:1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</row>
    <row r="172" spans="1:1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</row>
    <row r="173" spans="1:1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</row>
    <row r="174" spans="1:1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</row>
    <row r="175" spans="1:1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</row>
    <row r="176" spans="1:1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</row>
    <row r="177" spans="1:1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</row>
    <row r="178" spans="1:1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</row>
    <row r="179" spans="1:1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</row>
    <row r="180" spans="1:1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</row>
    <row r="181" spans="1:1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</row>
    <row r="182" spans="1:1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</row>
    <row r="183" spans="1:1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</row>
    <row r="184" spans="1:1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</row>
    <row r="185" spans="1:1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</row>
    <row r="186" spans="1:1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</row>
    <row r="187" spans="1:1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</row>
    <row r="188" spans="1:1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</row>
    <row r="189" spans="1:1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</row>
    <row r="190" spans="1:1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</row>
    <row r="191" spans="1:1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</row>
    <row r="192" spans="1:1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</row>
    <row r="193" spans="1:1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</row>
    <row r="194" spans="1:1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</row>
    <row r="195" spans="1:1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</row>
    <row r="196" spans="1:1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</row>
    <row r="197" spans="1:1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</row>
    <row r="198" spans="1:1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</row>
    <row r="199" spans="1:1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</row>
    <row r="200" spans="1:1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</row>
    <row r="201" spans="1:1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</row>
    <row r="202" spans="1:1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</row>
    <row r="203" spans="1:1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</row>
    <row r="204" spans="1:1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</row>
    <row r="205" spans="1:1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</row>
    <row r="206" spans="1:1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</row>
    <row r="207" spans="1:1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</row>
    <row r="208" spans="1:1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</row>
    <row r="209" spans="1:1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</row>
    <row r="210" spans="1:1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</row>
    <row r="211" spans="1:1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</row>
    <row r="212" spans="1:1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</row>
    <row r="213" spans="1:1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</row>
    <row r="214" spans="1:1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</row>
    <row r="215" spans="1:1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</row>
    <row r="216" spans="1:1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</row>
    <row r="217" spans="1:1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</row>
    <row r="218" spans="1:1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</row>
    <row r="219" spans="1:1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</row>
    <row r="220" spans="1:1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</row>
    <row r="221" spans="1:1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</row>
    <row r="222" spans="1:1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</row>
    <row r="223" spans="1:1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</row>
    <row r="224" spans="1:1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</row>
    <row r="225" spans="1:1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</row>
    <row r="226" spans="1:1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</row>
    <row r="227" spans="1:1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</row>
    <row r="228" spans="1:1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</row>
    <row r="229" spans="1:1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1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</row>
    <row r="231" spans="1:1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</row>
    <row r="232" spans="1:1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</row>
    <row r="233" spans="1:1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</row>
    <row r="234" spans="1:1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</row>
    <row r="235" spans="1:1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</row>
    <row r="236" spans="1:1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</row>
    <row r="237" spans="1:1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</row>
    <row r="238" spans="1:1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</row>
    <row r="239" spans="1:1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</row>
    <row r="240" spans="1:1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</row>
    <row r="241" spans="1:1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</row>
    <row r="242" spans="1:1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</row>
    <row r="243" spans="1:1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</row>
    <row r="244" spans="1:1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</row>
    <row r="245" spans="1:1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</row>
    <row r="246" spans="1:1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</row>
    <row r="247" spans="1:1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</row>
    <row r="248" spans="1:1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</row>
    <row r="249" spans="1:1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workbookViewId="0">
      <selection activeCell="M16" sqref="M16"/>
    </sheetView>
  </sheetViews>
  <sheetFormatPr defaultRowHeight="15" x14ac:dyDescent="0.25"/>
  <cols>
    <col min="1" max="1" width="3.7109375" style="9" customWidth="1"/>
    <col min="2" max="2" width="16.85546875" style="9" customWidth="1"/>
    <col min="3" max="3" width="8.140625" style="9" customWidth="1"/>
    <col min="4" max="7" width="9.140625" style="9" customWidth="1"/>
    <col min="8" max="16384" width="9.140625" style="9"/>
  </cols>
  <sheetData>
    <row r="1" spans="1:15" ht="27.75" customHeight="1" x14ac:dyDescent="0.25">
      <c r="A1" s="1"/>
      <c r="B1" s="46" t="s">
        <v>0</v>
      </c>
      <c r="C1" s="49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"/>
    </row>
    <row r="2" spans="1:15" ht="15" customHeight="1" x14ac:dyDescent="0.25">
      <c r="A2" s="3"/>
      <c r="B2" s="47"/>
      <c r="C2" s="51" t="s">
        <v>1</v>
      </c>
      <c r="D2" s="52"/>
      <c r="E2" s="52"/>
      <c r="F2" s="53"/>
      <c r="G2" s="51" t="s">
        <v>2</v>
      </c>
      <c r="H2" s="52"/>
      <c r="I2" s="52"/>
      <c r="J2" s="54"/>
      <c r="K2" s="55" t="s">
        <v>3</v>
      </c>
      <c r="L2" s="56"/>
      <c r="M2" s="56"/>
      <c r="N2" s="57"/>
      <c r="O2" s="2"/>
    </row>
    <row r="3" spans="1:15" x14ac:dyDescent="0.25">
      <c r="A3" s="3"/>
      <c r="B3" s="47"/>
      <c r="C3" s="58" t="s">
        <v>4</v>
      </c>
      <c r="D3" s="61" t="s">
        <v>5</v>
      </c>
      <c r="E3" s="62"/>
      <c r="F3" s="63"/>
      <c r="G3" s="61" t="s">
        <v>5</v>
      </c>
      <c r="H3" s="62"/>
      <c r="I3" s="62"/>
      <c r="J3" s="64"/>
      <c r="K3" s="55" t="s">
        <v>5</v>
      </c>
      <c r="L3" s="56"/>
      <c r="M3" s="56"/>
      <c r="N3" s="57"/>
      <c r="O3" s="2"/>
    </row>
    <row r="4" spans="1:15" x14ac:dyDescent="0.25">
      <c r="A4" s="3"/>
      <c r="B4" s="47"/>
      <c r="C4" s="59"/>
      <c r="D4" s="18"/>
      <c r="E4" s="19"/>
      <c r="F4" s="19"/>
      <c r="G4" s="18"/>
      <c r="H4" s="19"/>
      <c r="I4" s="19"/>
      <c r="J4" s="19"/>
      <c r="K4" s="8"/>
      <c r="L4" s="8"/>
      <c r="M4" s="8"/>
      <c r="N4" s="8"/>
      <c r="O4" s="2"/>
    </row>
    <row r="5" spans="1:15" x14ac:dyDescent="0.25">
      <c r="A5" s="4" t="s">
        <v>6</v>
      </c>
      <c r="B5" s="48"/>
      <c r="C5" s="60"/>
      <c r="D5" s="5" t="s">
        <v>7</v>
      </c>
      <c r="E5" s="5" t="s">
        <v>9</v>
      </c>
      <c r="F5" s="5" t="s">
        <v>10</v>
      </c>
      <c r="G5" s="5" t="s">
        <v>4</v>
      </c>
      <c r="H5" s="5" t="s">
        <v>7</v>
      </c>
      <c r="I5" s="5" t="s">
        <v>9</v>
      </c>
      <c r="J5" s="5" t="s">
        <v>10</v>
      </c>
      <c r="K5" s="8" t="s">
        <v>4</v>
      </c>
      <c r="L5" s="8" t="s">
        <v>7</v>
      </c>
      <c r="M5" s="8" t="s">
        <v>9</v>
      </c>
      <c r="N5" s="8" t="s">
        <v>10</v>
      </c>
    </row>
    <row r="6" spans="1:15" ht="15.75" x14ac:dyDescent="0.25">
      <c r="A6" s="3"/>
      <c r="B6" s="13" t="s">
        <v>8</v>
      </c>
      <c r="C6" s="12">
        <f>SUM(D6:F6)</f>
        <v>252</v>
      </c>
      <c r="D6" s="12">
        <f>SUM(H6,L6)</f>
        <v>26</v>
      </c>
      <c r="E6" s="12">
        <f t="shared" ref="E6:F11" si="0">SUM(I6,M6)</f>
        <v>62</v>
      </c>
      <c r="F6" s="12">
        <f t="shared" si="0"/>
        <v>164</v>
      </c>
      <c r="G6" s="12">
        <f>SUM(H6:J6)</f>
        <v>247</v>
      </c>
      <c r="H6" s="12">
        <f>SUM(H7:H11)</f>
        <v>22</v>
      </c>
      <c r="I6" s="12">
        <f t="shared" ref="I6:J6" si="1">SUM(I7:I11)</f>
        <v>61</v>
      </c>
      <c r="J6" s="12">
        <f t="shared" si="1"/>
        <v>164</v>
      </c>
      <c r="K6" s="12">
        <f>SUM(L6:N6)</f>
        <v>5</v>
      </c>
      <c r="L6" s="12">
        <f>SUM(L7:L11)</f>
        <v>4</v>
      </c>
      <c r="M6" s="12">
        <f t="shared" ref="M6:N6" si="2">SUM(M7:M11)</f>
        <v>1</v>
      </c>
      <c r="N6" s="12">
        <f t="shared" si="2"/>
        <v>0</v>
      </c>
    </row>
    <row r="7" spans="1:15" s="2" customFormat="1" ht="30" customHeight="1" x14ac:dyDescent="0.25">
      <c r="A7" s="21">
        <v>1</v>
      </c>
      <c r="B7" s="14" t="s">
        <v>14</v>
      </c>
      <c r="C7" s="12">
        <f t="shared" ref="C7:C11" si="3">SUM(D7:F7)</f>
        <v>2</v>
      </c>
      <c r="D7" s="16">
        <f t="shared" ref="D7:D11" si="4">SUM(H7,L7)</f>
        <v>0</v>
      </c>
      <c r="E7" s="16">
        <f t="shared" si="0"/>
        <v>0</v>
      </c>
      <c r="F7" s="16">
        <f t="shared" si="0"/>
        <v>2</v>
      </c>
      <c r="G7" s="12">
        <f t="shared" ref="G7:G11" si="5">SUM(H7:J7)</f>
        <v>2</v>
      </c>
      <c r="H7" s="15"/>
      <c r="I7" s="15"/>
      <c r="J7" s="15">
        <v>2</v>
      </c>
      <c r="K7" s="12">
        <f t="shared" ref="K7:K11" si="6">SUM(L7:N7)</f>
        <v>0</v>
      </c>
      <c r="L7" s="15"/>
      <c r="M7" s="15"/>
      <c r="N7" s="15">
        <v>0</v>
      </c>
    </row>
    <row r="8" spans="1:15" s="2" customFormat="1" ht="30" customHeight="1" x14ac:dyDescent="0.25">
      <c r="A8" s="21">
        <v>2</v>
      </c>
      <c r="B8" s="14" t="s">
        <v>11</v>
      </c>
      <c r="C8" s="12">
        <f t="shared" si="3"/>
        <v>182</v>
      </c>
      <c r="D8" s="16">
        <f t="shared" si="4"/>
        <v>8</v>
      </c>
      <c r="E8" s="16">
        <f t="shared" si="0"/>
        <v>43</v>
      </c>
      <c r="F8" s="16">
        <f t="shared" si="0"/>
        <v>131</v>
      </c>
      <c r="G8" s="12">
        <f t="shared" si="5"/>
        <v>182</v>
      </c>
      <c r="H8" s="15">
        <v>8</v>
      </c>
      <c r="I8" s="15">
        <v>43</v>
      </c>
      <c r="J8" s="15">
        <v>131</v>
      </c>
      <c r="K8" s="12">
        <f t="shared" si="6"/>
        <v>0</v>
      </c>
      <c r="L8" s="15">
        <v>0</v>
      </c>
      <c r="M8" s="15">
        <v>0</v>
      </c>
      <c r="N8" s="15">
        <v>0</v>
      </c>
    </row>
    <row r="9" spans="1:15" s="2" customFormat="1" ht="30" customHeight="1" x14ac:dyDescent="0.25">
      <c r="A9" s="21">
        <v>3</v>
      </c>
      <c r="B9" s="14" t="s">
        <v>17</v>
      </c>
      <c r="C9" s="12">
        <f t="shared" si="3"/>
        <v>1</v>
      </c>
      <c r="D9" s="16">
        <f t="shared" si="4"/>
        <v>0</v>
      </c>
      <c r="E9" s="16">
        <f t="shared" si="0"/>
        <v>1</v>
      </c>
      <c r="F9" s="16">
        <f t="shared" si="0"/>
        <v>0</v>
      </c>
      <c r="G9" s="12">
        <f t="shared" si="5"/>
        <v>1</v>
      </c>
      <c r="H9" s="15"/>
      <c r="I9" s="15">
        <v>1</v>
      </c>
      <c r="J9" s="15"/>
      <c r="K9" s="12">
        <f t="shared" si="6"/>
        <v>0</v>
      </c>
      <c r="L9" s="15"/>
      <c r="M9" s="15">
        <v>0</v>
      </c>
      <c r="N9" s="15"/>
    </row>
    <row r="10" spans="1:15" s="2" customFormat="1" ht="30" customHeight="1" x14ac:dyDescent="0.25">
      <c r="A10" s="21">
        <v>4</v>
      </c>
      <c r="B10" s="14" t="s">
        <v>12</v>
      </c>
      <c r="C10" s="12">
        <f t="shared" si="3"/>
        <v>66</v>
      </c>
      <c r="D10" s="20">
        <f t="shared" si="4"/>
        <v>18</v>
      </c>
      <c r="E10" s="20">
        <f t="shared" si="0"/>
        <v>18</v>
      </c>
      <c r="F10" s="20">
        <f t="shared" si="0"/>
        <v>30</v>
      </c>
      <c r="G10" s="12">
        <f t="shared" si="5"/>
        <v>61</v>
      </c>
      <c r="H10" s="15">
        <v>14</v>
      </c>
      <c r="I10" s="15">
        <v>17</v>
      </c>
      <c r="J10" s="15">
        <v>30</v>
      </c>
      <c r="K10" s="12">
        <f t="shared" si="6"/>
        <v>5</v>
      </c>
      <c r="L10" s="15">
        <v>4</v>
      </c>
      <c r="M10" s="15">
        <v>1</v>
      </c>
      <c r="N10" s="15">
        <v>0</v>
      </c>
    </row>
    <row r="11" spans="1:15" s="2" customFormat="1" ht="30" customHeight="1" x14ac:dyDescent="0.25">
      <c r="A11" s="21">
        <v>5</v>
      </c>
      <c r="B11" s="14" t="s">
        <v>13</v>
      </c>
      <c r="C11" s="12">
        <f t="shared" si="3"/>
        <v>1</v>
      </c>
      <c r="D11" s="20">
        <f t="shared" si="4"/>
        <v>0</v>
      </c>
      <c r="E11" s="20">
        <f t="shared" si="0"/>
        <v>0</v>
      </c>
      <c r="F11" s="20">
        <f t="shared" si="0"/>
        <v>1</v>
      </c>
      <c r="G11" s="12">
        <f t="shared" si="5"/>
        <v>1</v>
      </c>
      <c r="H11" s="15"/>
      <c r="I11" s="15"/>
      <c r="J11" s="15">
        <v>1</v>
      </c>
      <c r="K11" s="12">
        <f t="shared" si="6"/>
        <v>0</v>
      </c>
      <c r="L11" s="15"/>
      <c r="M11" s="15"/>
      <c r="N11" s="15">
        <v>0</v>
      </c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zoomScaleNormal="100" workbookViewId="0">
      <selection activeCell="D34" sqref="D34"/>
    </sheetView>
  </sheetViews>
  <sheetFormatPr defaultRowHeight="15" x14ac:dyDescent="0.25"/>
  <cols>
    <col min="1" max="1" width="3.7109375" style="9" customWidth="1"/>
    <col min="2" max="2" width="16.85546875" style="9" customWidth="1"/>
    <col min="3" max="3" width="8.140625" style="9" customWidth="1"/>
    <col min="4" max="7" width="9.140625" style="9" customWidth="1"/>
    <col min="8" max="16384" width="9.140625" style="9"/>
  </cols>
  <sheetData>
    <row r="1" spans="1:15" ht="27.75" customHeight="1" x14ac:dyDescent="0.25">
      <c r="A1" s="1"/>
      <c r="B1" s="46" t="s">
        <v>0</v>
      </c>
      <c r="C1" s="49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"/>
    </row>
    <row r="2" spans="1:15" ht="15" customHeight="1" x14ac:dyDescent="0.25">
      <c r="A2" s="3"/>
      <c r="B2" s="47"/>
      <c r="C2" s="51" t="s">
        <v>1</v>
      </c>
      <c r="D2" s="52"/>
      <c r="E2" s="52"/>
      <c r="F2" s="53"/>
      <c r="G2" s="51" t="s">
        <v>2</v>
      </c>
      <c r="H2" s="52"/>
      <c r="I2" s="52"/>
      <c r="J2" s="54"/>
      <c r="K2" s="55" t="s">
        <v>3</v>
      </c>
      <c r="L2" s="56"/>
      <c r="M2" s="56"/>
      <c r="N2" s="57"/>
      <c r="O2" s="2"/>
    </row>
    <row r="3" spans="1:15" x14ac:dyDescent="0.25">
      <c r="A3" s="3"/>
      <c r="B3" s="47"/>
      <c r="C3" s="58" t="s">
        <v>4</v>
      </c>
      <c r="D3" s="61" t="s">
        <v>5</v>
      </c>
      <c r="E3" s="62"/>
      <c r="F3" s="63"/>
      <c r="G3" s="61" t="s">
        <v>5</v>
      </c>
      <c r="H3" s="62"/>
      <c r="I3" s="62"/>
      <c r="J3" s="64"/>
      <c r="K3" s="55" t="s">
        <v>5</v>
      </c>
      <c r="L3" s="56"/>
      <c r="M3" s="56"/>
      <c r="N3" s="57"/>
      <c r="O3" s="2"/>
    </row>
    <row r="4" spans="1:15" x14ac:dyDescent="0.25">
      <c r="A4" s="3"/>
      <c r="B4" s="47"/>
      <c r="C4" s="59"/>
      <c r="D4" s="22"/>
      <c r="E4" s="23"/>
      <c r="F4" s="23"/>
      <c r="G4" s="22"/>
      <c r="H4" s="23"/>
      <c r="I4" s="23"/>
      <c r="J4" s="23"/>
      <c r="K4" s="8"/>
      <c r="L4" s="8"/>
      <c r="M4" s="8"/>
      <c r="N4" s="8"/>
      <c r="O4" s="2"/>
    </row>
    <row r="5" spans="1:15" x14ac:dyDescent="0.25">
      <c r="A5" s="4" t="s">
        <v>6</v>
      </c>
      <c r="B5" s="48"/>
      <c r="C5" s="60"/>
      <c r="D5" s="5" t="s">
        <v>7</v>
      </c>
      <c r="E5" s="5" t="s">
        <v>9</v>
      </c>
      <c r="F5" s="5" t="s">
        <v>10</v>
      </c>
      <c r="G5" s="5" t="s">
        <v>4</v>
      </c>
      <c r="H5" s="5" t="s">
        <v>7</v>
      </c>
      <c r="I5" s="5" t="s">
        <v>9</v>
      </c>
      <c r="J5" s="5" t="s">
        <v>10</v>
      </c>
      <c r="K5" s="8" t="s">
        <v>4</v>
      </c>
      <c r="L5" s="8" t="s">
        <v>7</v>
      </c>
      <c r="M5" s="8" t="s">
        <v>9</v>
      </c>
      <c r="N5" s="8" t="s">
        <v>10</v>
      </c>
    </row>
    <row r="6" spans="1:15" ht="15.75" x14ac:dyDescent="0.25">
      <c r="A6" s="3"/>
      <c r="B6" s="13" t="s">
        <v>8</v>
      </c>
      <c r="C6" s="12">
        <f>SUM(D6:F6)</f>
        <v>467</v>
      </c>
      <c r="D6" s="12">
        <f>SUM(H6+L6)</f>
        <v>36</v>
      </c>
      <c r="E6" s="12">
        <f>SUM(I6+M6)</f>
        <v>133</v>
      </c>
      <c r="F6" s="12">
        <f>SUM(J6+N6)</f>
        <v>298</v>
      </c>
      <c r="G6" s="12">
        <f>SUM(H6:J6)</f>
        <v>458</v>
      </c>
      <c r="H6" s="12">
        <f>SUM(H7:H11)</f>
        <v>30</v>
      </c>
      <c r="I6" s="12">
        <f t="shared" ref="I6:J6" si="0">SUM(I7:I11)</f>
        <v>131</v>
      </c>
      <c r="J6" s="12">
        <f t="shared" si="0"/>
        <v>297</v>
      </c>
      <c r="K6" s="12">
        <f>SUM(L6:N6)</f>
        <v>9</v>
      </c>
      <c r="L6" s="12">
        <f>SUM(L7:L11)</f>
        <v>6</v>
      </c>
      <c r="M6" s="12">
        <f t="shared" ref="M6:N6" si="1">SUM(M7:M11)</f>
        <v>2</v>
      </c>
      <c r="N6" s="12">
        <f t="shared" si="1"/>
        <v>1</v>
      </c>
    </row>
    <row r="7" spans="1:15" s="2" customFormat="1" ht="30" customHeight="1" x14ac:dyDescent="0.25">
      <c r="A7" s="21">
        <v>1</v>
      </c>
      <c r="B7" s="14" t="s">
        <v>14</v>
      </c>
      <c r="C7" s="12">
        <f t="shared" ref="C7:C11" si="2">SUM(D7:F7)</f>
        <v>4</v>
      </c>
      <c r="D7" s="16">
        <f t="shared" ref="D7:F11" si="3">SUM(H7+L7)</f>
        <v>0</v>
      </c>
      <c r="E7" s="16">
        <f t="shared" si="3"/>
        <v>0</v>
      </c>
      <c r="F7" s="16">
        <f t="shared" si="3"/>
        <v>4</v>
      </c>
      <c r="G7" s="12">
        <f t="shared" ref="G7:G11" si="4">SUM(H7:J7)</f>
        <v>4</v>
      </c>
      <c r="H7" s="15">
        <v>0</v>
      </c>
      <c r="I7" s="15">
        <v>0</v>
      </c>
      <c r="J7" s="15">
        <v>4</v>
      </c>
      <c r="K7" s="12">
        <f t="shared" ref="K7:K11" si="5">SUM(L7:N7)</f>
        <v>0</v>
      </c>
      <c r="L7" s="15"/>
      <c r="M7" s="15"/>
      <c r="N7" s="15">
        <v>0</v>
      </c>
    </row>
    <row r="8" spans="1:15" s="2" customFormat="1" ht="30" customHeight="1" x14ac:dyDescent="0.25">
      <c r="A8" s="21">
        <v>2</v>
      </c>
      <c r="B8" s="14" t="s">
        <v>11</v>
      </c>
      <c r="C8" s="12">
        <f t="shared" si="2"/>
        <v>326</v>
      </c>
      <c r="D8" s="16">
        <f t="shared" si="3"/>
        <v>13</v>
      </c>
      <c r="E8" s="16">
        <f t="shared" si="3"/>
        <v>93</v>
      </c>
      <c r="F8" s="16">
        <f t="shared" si="3"/>
        <v>220</v>
      </c>
      <c r="G8" s="12">
        <f t="shared" si="4"/>
        <v>326</v>
      </c>
      <c r="H8" s="15">
        <v>13</v>
      </c>
      <c r="I8" s="15">
        <v>93</v>
      </c>
      <c r="J8" s="15">
        <v>220</v>
      </c>
      <c r="K8" s="12">
        <f t="shared" si="5"/>
        <v>0</v>
      </c>
      <c r="L8" s="15">
        <v>0</v>
      </c>
      <c r="M8" s="15">
        <v>0</v>
      </c>
      <c r="N8" s="15">
        <v>0</v>
      </c>
    </row>
    <row r="9" spans="1:15" s="2" customFormat="1" ht="30" customHeight="1" x14ac:dyDescent="0.25">
      <c r="A9" s="21">
        <v>3</v>
      </c>
      <c r="B9" s="14" t="s">
        <v>17</v>
      </c>
      <c r="C9" s="12">
        <f t="shared" si="2"/>
        <v>1</v>
      </c>
      <c r="D9" s="16">
        <f t="shared" si="3"/>
        <v>0</v>
      </c>
      <c r="E9" s="16">
        <f t="shared" si="3"/>
        <v>1</v>
      </c>
      <c r="F9" s="16">
        <f t="shared" si="3"/>
        <v>0</v>
      </c>
      <c r="G9" s="12">
        <f t="shared" si="4"/>
        <v>1</v>
      </c>
      <c r="H9" s="15">
        <v>0</v>
      </c>
      <c r="I9" s="15">
        <v>1</v>
      </c>
      <c r="J9" s="15">
        <v>0</v>
      </c>
      <c r="K9" s="12">
        <f t="shared" si="5"/>
        <v>0</v>
      </c>
      <c r="L9" s="15"/>
      <c r="M9" s="15">
        <v>0</v>
      </c>
      <c r="N9" s="15"/>
    </row>
    <row r="10" spans="1:15" s="2" customFormat="1" ht="30" customHeight="1" x14ac:dyDescent="0.25">
      <c r="A10" s="21">
        <v>4</v>
      </c>
      <c r="B10" s="14" t="s">
        <v>12</v>
      </c>
      <c r="C10" s="12">
        <f t="shared" si="2"/>
        <v>134</v>
      </c>
      <c r="D10" s="20">
        <f t="shared" si="3"/>
        <v>23</v>
      </c>
      <c r="E10" s="20">
        <f t="shared" si="3"/>
        <v>39</v>
      </c>
      <c r="F10" s="20">
        <f t="shared" si="3"/>
        <v>72</v>
      </c>
      <c r="G10" s="12">
        <f t="shared" si="4"/>
        <v>125</v>
      </c>
      <c r="H10" s="15">
        <v>17</v>
      </c>
      <c r="I10" s="15">
        <v>37</v>
      </c>
      <c r="J10" s="15">
        <v>71</v>
      </c>
      <c r="K10" s="12">
        <f t="shared" si="5"/>
        <v>9</v>
      </c>
      <c r="L10" s="15">
        <v>6</v>
      </c>
      <c r="M10" s="15">
        <v>2</v>
      </c>
      <c r="N10" s="15">
        <v>1</v>
      </c>
    </row>
    <row r="11" spans="1:15" s="2" customFormat="1" ht="30" customHeight="1" x14ac:dyDescent="0.25">
      <c r="A11" s="21">
        <v>5</v>
      </c>
      <c r="B11" s="14" t="s">
        <v>13</v>
      </c>
      <c r="C11" s="12">
        <f t="shared" si="2"/>
        <v>2</v>
      </c>
      <c r="D11" s="20">
        <f t="shared" si="3"/>
        <v>0</v>
      </c>
      <c r="E11" s="20">
        <f t="shared" si="3"/>
        <v>0</v>
      </c>
      <c r="F11" s="20">
        <f t="shared" si="3"/>
        <v>2</v>
      </c>
      <c r="G11" s="12">
        <f t="shared" si="4"/>
        <v>2</v>
      </c>
      <c r="H11" s="15">
        <v>0</v>
      </c>
      <c r="I11" s="15">
        <v>0</v>
      </c>
      <c r="J11" s="15">
        <v>2</v>
      </c>
      <c r="K11" s="12">
        <f t="shared" si="5"/>
        <v>0</v>
      </c>
      <c r="L11" s="15"/>
      <c r="M11" s="15"/>
      <c r="N11" s="15">
        <v>0</v>
      </c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zoomScaleNormal="100" workbookViewId="0">
      <selection activeCell="R2" sqref="R2"/>
    </sheetView>
  </sheetViews>
  <sheetFormatPr defaultRowHeight="15" x14ac:dyDescent="0.25"/>
  <cols>
    <col min="1" max="1" width="3.7109375" style="9" customWidth="1"/>
    <col min="2" max="2" width="16.85546875" style="9" customWidth="1"/>
    <col min="3" max="3" width="8.140625" style="9" customWidth="1"/>
    <col min="4" max="7" width="9.140625" style="9" customWidth="1"/>
    <col min="8" max="16384" width="9.140625" style="9"/>
  </cols>
  <sheetData>
    <row r="1" spans="1:15" ht="27.75" customHeight="1" x14ac:dyDescent="0.25">
      <c r="A1" s="1"/>
      <c r="B1" s="46" t="s">
        <v>0</v>
      </c>
      <c r="C1" s="49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"/>
    </row>
    <row r="2" spans="1:15" ht="15" customHeight="1" x14ac:dyDescent="0.25">
      <c r="A2" s="3"/>
      <c r="B2" s="47"/>
      <c r="C2" s="51" t="s">
        <v>1</v>
      </c>
      <c r="D2" s="52"/>
      <c r="E2" s="52"/>
      <c r="F2" s="53"/>
      <c r="G2" s="51" t="s">
        <v>2</v>
      </c>
      <c r="H2" s="52"/>
      <c r="I2" s="52"/>
      <c r="J2" s="54"/>
      <c r="K2" s="55" t="s">
        <v>3</v>
      </c>
      <c r="L2" s="56"/>
      <c r="M2" s="56"/>
      <c r="N2" s="57"/>
      <c r="O2" s="2"/>
    </row>
    <row r="3" spans="1:15" x14ac:dyDescent="0.25">
      <c r="A3" s="3"/>
      <c r="B3" s="47"/>
      <c r="C3" s="58" t="s">
        <v>4</v>
      </c>
      <c r="D3" s="61" t="s">
        <v>5</v>
      </c>
      <c r="E3" s="62"/>
      <c r="F3" s="63"/>
      <c r="G3" s="61" t="s">
        <v>5</v>
      </c>
      <c r="H3" s="62"/>
      <c r="I3" s="62"/>
      <c r="J3" s="64"/>
      <c r="K3" s="55" t="s">
        <v>5</v>
      </c>
      <c r="L3" s="56"/>
      <c r="M3" s="56"/>
      <c r="N3" s="57"/>
      <c r="O3" s="2"/>
    </row>
    <row r="4" spans="1:15" x14ac:dyDescent="0.25">
      <c r="A4" s="3"/>
      <c r="B4" s="47"/>
      <c r="C4" s="59"/>
      <c r="D4" s="24"/>
      <c r="E4" s="25"/>
      <c r="F4" s="25"/>
      <c r="G4" s="24"/>
      <c r="H4" s="25"/>
      <c r="I4" s="25"/>
      <c r="J4" s="25"/>
      <c r="K4" s="8"/>
      <c r="L4" s="8"/>
      <c r="M4" s="8"/>
      <c r="N4" s="8"/>
      <c r="O4" s="2"/>
    </row>
    <row r="5" spans="1:15" x14ac:dyDescent="0.25">
      <c r="A5" s="4" t="s">
        <v>6</v>
      </c>
      <c r="B5" s="48"/>
      <c r="C5" s="60"/>
      <c r="D5" s="5" t="s">
        <v>7</v>
      </c>
      <c r="E5" s="5" t="s">
        <v>9</v>
      </c>
      <c r="F5" s="5" t="s">
        <v>10</v>
      </c>
      <c r="G5" s="5" t="s">
        <v>4</v>
      </c>
      <c r="H5" s="5" t="s">
        <v>7</v>
      </c>
      <c r="I5" s="5" t="s">
        <v>9</v>
      </c>
      <c r="J5" s="5" t="s">
        <v>10</v>
      </c>
      <c r="K5" s="8" t="s">
        <v>4</v>
      </c>
      <c r="L5" s="8" t="s">
        <v>7</v>
      </c>
      <c r="M5" s="8" t="s">
        <v>9</v>
      </c>
      <c r="N5" s="8" t="s">
        <v>10</v>
      </c>
    </row>
    <row r="6" spans="1:15" ht="15.75" x14ac:dyDescent="0.25">
      <c r="A6" s="3"/>
      <c r="B6" s="13" t="s">
        <v>8</v>
      </c>
      <c r="C6" s="12">
        <f>SUM(D6:F6)</f>
        <v>610</v>
      </c>
      <c r="D6" s="12">
        <f>SUM(H6+L6)</f>
        <v>40</v>
      </c>
      <c r="E6" s="12">
        <f>SUM(I6+M6)</f>
        <v>172</v>
      </c>
      <c r="F6" s="12">
        <f>SUM(J6+N6)</f>
        <v>398</v>
      </c>
      <c r="G6" s="12">
        <f>SUM(H6:J6)</f>
        <v>600</v>
      </c>
      <c r="H6" s="12">
        <f>SUM(H7:H11)</f>
        <v>34</v>
      </c>
      <c r="I6" s="12">
        <f t="shared" ref="I6:J6" si="0">SUM(I7:I11)</f>
        <v>170</v>
      </c>
      <c r="J6" s="12">
        <f t="shared" si="0"/>
        <v>396</v>
      </c>
      <c r="K6" s="12">
        <f>SUM(L6:N6)</f>
        <v>10</v>
      </c>
      <c r="L6" s="12">
        <f>SUM(L7:L11)</f>
        <v>6</v>
      </c>
      <c r="M6" s="12">
        <f t="shared" ref="M6:N6" si="1">SUM(M7:M11)</f>
        <v>2</v>
      </c>
      <c r="N6" s="12">
        <f t="shared" si="1"/>
        <v>2</v>
      </c>
    </row>
    <row r="7" spans="1:15" s="2" customFormat="1" ht="30" customHeight="1" x14ac:dyDescent="0.25">
      <c r="A7" s="21">
        <v>1</v>
      </c>
      <c r="B7" s="14" t="s">
        <v>14</v>
      </c>
      <c r="C7" s="26">
        <f t="shared" ref="C7:C11" si="2">SUM(D7:F7)</f>
        <v>5</v>
      </c>
      <c r="D7" s="16">
        <f t="shared" ref="D7:F11" si="3">SUM(H7+L7)</f>
        <v>0</v>
      </c>
      <c r="E7" s="16">
        <f t="shared" si="3"/>
        <v>0</v>
      </c>
      <c r="F7" s="16">
        <f t="shared" si="3"/>
        <v>5</v>
      </c>
      <c r="G7" s="12">
        <f t="shared" ref="G7:G11" si="4">SUM(H7:J7)</f>
        <v>5</v>
      </c>
      <c r="H7" s="15">
        <v>0</v>
      </c>
      <c r="I7" s="15">
        <v>0</v>
      </c>
      <c r="J7" s="15">
        <v>5</v>
      </c>
      <c r="K7" s="12">
        <f t="shared" ref="K7:K11" si="5">SUM(L7:N7)</f>
        <v>0</v>
      </c>
      <c r="L7" s="15"/>
      <c r="M7" s="15"/>
      <c r="N7" s="15">
        <v>0</v>
      </c>
    </row>
    <row r="8" spans="1:15" s="2" customFormat="1" ht="30" customHeight="1" x14ac:dyDescent="0.25">
      <c r="A8" s="21">
        <v>2</v>
      </c>
      <c r="B8" s="14" t="s">
        <v>11</v>
      </c>
      <c r="C8" s="26">
        <f t="shared" si="2"/>
        <v>412</v>
      </c>
      <c r="D8" s="16">
        <f t="shared" si="3"/>
        <v>14</v>
      </c>
      <c r="E8" s="16">
        <f t="shared" si="3"/>
        <v>107</v>
      </c>
      <c r="F8" s="16">
        <f t="shared" si="3"/>
        <v>291</v>
      </c>
      <c r="G8" s="12">
        <f t="shared" si="4"/>
        <v>412</v>
      </c>
      <c r="H8" s="15">
        <v>14</v>
      </c>
      <c r="I8" s="15">
        <v>107</v>
      </c>
      <c r="J8" s="15">
        <v>291</v>
      </c>
      <c r="K8" s="12">
        <f t="shared" si="5"/>
        <v>0</v>
      </c>
      <c r="L8" s="15">
        <v>0</v>
      </c>
      <c r="M8" s="15">
        <v>0</v>
      </c>
      <c r="N8" s="15">
        <v>0</v>
      </c>
    </row>
    <row r="9" spans="1:15" s="2" customFormat="1" ht="30" customHeight="1" x14ac:dyDescent="0.25">
      <c r="A9" s="21">
        <v>3</v>
      </c>
      <c r="B9" s="14" t="s">
        <v>17</v>
      </c>
      <c r="C9" s="26">
        <f t="shared" si="2"/>
        <v>1</v>
      </c>
      <c r="D9" s="16">
        <f t="shared" si="3"/>
        <v>0</v>
      </c>
      <c r="E9" s="16">
        <f t="shared" si="3"/>
        <v>1</v>
      </c>
      <c r="F9" s="16">
        <f t="shared" si="3"/>
        <v>0</v>
      </c>
      <c r="G9" s="12">
        <f t="shared" si="4"/>
        <v>1</v>
      </c>
      <c r="H9" s="15">
        <v>0</v>
      </c>
      <c r="I9" s="15">
        <v>1</v>
      </c>
      <c r="J9" s="15">
        <v>0</v>
      </c>
      <c r="K9" s="12">
        <f t="shared" si="5"/>
        <v>0</v>
      </c>
      <c r="L9" s="15"/>
      <c r="M9" s="15">
        <v>0</v>
      </c>
      <c r="N9" s="15"/>
    </row>
    <row r="10" spans="1:15" s="2" customFormat="1" ht="30" customHeight="1" x14ac:dyDescent="0.25">
      <c r="A10" s="21">
        <v>4</v>
      </c>
      <c r="B10" s="14" t="s">
        <v>12</v>
      </c>
      <c r="C10" s="26">
        <f t="shared" si="2"/>
        <v>190</v>
      </c>
      <c r="D10" s="20">
        <f t="shared" si="3"/>
        <v>26</v>
      </c>
      <c r="E10" s="20">
        <f t="shared" si="3"/>
        <v>64</v>
      </c>
      <c r="F10" s="20">
        <f t="shared" si="3"/>
        <v>100</v>
      </c>
      <c r="G10" s="12">
        <f t="shared" si="4"/>
        <v>180</v>
      </c>
      <c r="H10" s="15">
        <v>20</v>
      </c>
      <c r="I10" s="15">
        <v>62</v>
      </c>
      <c r="J10" s="15">
        <v>98</v>
      </c>
      <c r="K10" s="12">
        <f t="shared" si="5"/>
        <v>10</v>
      </c>
      <c r="L10" s="15">
        <v>6</v>
      </c>
      <c r="M10" s="15">
        <v>2</v>
      </c>
      <c r="N10" s="15">
        <v>2</v>
      </c>
    </row>
    <row r="11" spans="1:15" s="2" customFormat="1" ht="30" customHeight="1" x14ac:dyDescent="0.25">
      <c r="A11" s="21">
        <v>5</v>
      </c>
      <c r="B11" s="14" t="s">
        <v>13</v>
      </c>
      <c r="C11" s="27">
        <f t="shared" si="2"/>
        <v>2</v>
      </c>
      <c r="D11" s="28">
        <f t="shared" si="3"/>
        <v>0</v>
      </c>
      <c r="E11" s="20">
        <f t="shared" si="3"/>
        <v>0</v>
      </c>
      <c r="F11" s="20">
        <f t="shared" si="3"/>
        <v>2</v>
      </c>
      <c r="G11" s="12">
        <f t="shared" si="4"/>
        <v>2</v>
      </c>
      <c r="H11" s="15">
        <v>0</v>
      </c>
      <c r="I11" s="15">
        <v>0</v>
      </c>
      <c r="J11" s="15">
        <v>2</v>
      </c>
      <c r="K11" s="12">
        <f t="shared" si="5"/>
        <v>0</v>
      </c>
      <c r="L11" s="15"/>
      <c r="M11" s="15"/>
      <c r="N11" s="15">
        <v>0</v>
      </c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9"/>
  <sheetViews>
    <sheetView zoomScaleNormal="100" workbookViewId="0">
      <selection activeCell="S7" sqref="S7"/>
    </sheetView>
  </sheetViews>
  <sheetFormatPr defaultRowHeight="15" x14ac:dyDescent="0.25"/>
  <cols>
    <col min="1" max="1" width="3.7109375" style="9" customWidth="1"/>
    <col min="2" max="2" width="16.85546875" style="9" customWidth="1"/>
    <col min="3" max="3" width="8.140625" style="9" customWidth="1"/>
    <col min="4" max="7" width="9.140625" style="9" customWidth="1"/>
    <col min="8" max="16384" width="9.140625" style="9"/>
  </cols>
  <sheetData>
    <row r="1" spans="1:15" ht="27.75" customHeight="1" x14ac:dyDescent="0.25">
      <c r="A1" s="1"/>
      <c r="B1" s="46" t="s">
        <v>0</v>
      </c>
      <c r="C1" s="49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"/>
    </row>
    <row r="2" spans="1:15" ht="15" customHeight="1" x14ac:dyDescent="0.25">
      <c r="A2" s="3"/>
      <c r="B2" s="47"/>
      <c r="C2" s="51" t="s">
        <v>1</v>
      </c>
      <c r="D2" s="52"/>
      <c r="E2" s="52"/>
      <c r="F2" s="53"/>
      <c r="G2" s="51" t="s">
        <v>2</v>
      </c>
      <c r="H2" s="52"/>
      <c r="I2" s="52"/>
      <c r="J2" s="54"/>
      <c r="K2" s="55" t="s">
        <v>3</v>
      </c>
      <c r="L2" s="56"/>
      <c r="M2" s="56"/>
      <c r="N2" s="57"/>
      <c r="O2" s="2"/>
    </row>
    <row r="3" spans="1:15" x14ac:dyDescent="0.25">
      <c r="A3" s="3"/>
      <c r="B3" s="47"/>
      <c r="C3" s="58" t="s">
        <v>4</v>
      </c>
      <c r="D3" s="61" t="s">
        <v>5</v>
      </c>
      <c r="E3" s="62"/>
      <c r="F3" s="63"/>
      <c r="G3" s="61" t="s">
        <v>5</v>
      </c>
      <c r="H3" s="62"/>
      <c r="I3" s="62"/>
      <c r="J3" s="64"/>
      <c r="K3" s="55" t="s">
        <v>5</v>
      </c>
      <c r="L3" s="56"/>
      <c r="M3" s="56"/>
      <c r="N3" s="57"/>
      <c r="O3" s="2"/>
    </row>
    <row r="4" spans="1:15" x14ac:dyDescent="0.25">
      <c r="A4" s="3"/>
      <c r="B4" s="47"/>
      <c r="C4" s="59"/>
      <c r="D4" s="29"/>
      <c r="E4" s="30"/>
      <c r="F4" s="30"/>
      <c r="G4" s="29"/>
      <c r="H4" s="30"/>
      <c r="I4" s="30"/>
      <c r="J4" s="30"/>
      <c r="K4" s="8"/>
      <c r="L4" s="8"/>
      <c r="M4" s="8"/>
      <c r="N4" s="8"/>
      <c r="O4" s="2"/>
    </row>
    <row r="5" spans="1:15" x14ac:dyDescent="0.25">
      <c r="A5" s="4" t="s">
        <v>6</v>
      </c>
      <c r="B5" s="48"/>
      <c r="C5" s="60"/>
      <c r="D5" s="5" t="s">
        <v>7</v>
      </c>
      <c r="E5" s="5" t="s">
        <v>9</v>
      </c>
      <c r="F5" s="5" t="s">
        <v>10</v>
      </c>
      <c r="G5" s="5" t="s">
        <v>4</v>
      </c>
      <c r="H5" s="5" t="s">
        <v>7</v>
      </c>
      <c r="I5" s="5" t="s">
        <v>9</v>
      </c>
      <c r="J5" s="5" t="s">
        <v>10</v>
      </c>
      <c r="K5" s="8" t="s">
        <v>4</v>
      </c>
      <c r="L5" s="8" t="s">
        <v>7</v>
      </c>
      <c r="M5" s="8" t="s">
        <v>9</v>
      </c>
      <c r="N5" s="8" t="s">
        <v>10</v>
      </c>
    </row>
    <row r="6" spans="1:15" ht="15.75" x14ac:dyDescent="0.25">
      <c r="A6" s="3"/>
      <c r="B6" s="13" t="s">
        <v>8</v>
      </c>
      <c r="C6" s="12">
        <f>SUM(D6:F6)</f>
        <v>894</v>
      </c>
      <c r="D6" s="12">
        <f>SUM(H6+L6)</f>
        <v>62</v>
      </c>
      <c r="E6" s="12">
        <f>SUM(I6+M6)</f>
        <v>262</v>
      </c>
      <c r="F6" s="12">
        <f>SUM(J6+N6)</f>
        <v>570</v>
      </c>
      <c r="G6" s="12">
        <f>SUM(H6:J6)</f>
        <v>883</v>
      </c>
      <c r="H6" s="12">
        <v>55</v>
      </c>
      <c r="I6" s="12">
        <v>260</v>
      </c>
      <c r="J6" s="12">
        <v>568</v>
      </c>
      <c r="K6" s="12">
        <f>SUM(L6:N6)</f>
        <v>11</v>
      </c>
      <c r="L6" s="12">
        <v>7</v>
      </c>
      <c r="M6" s="12">
        <v>2</v>
      </c>
      <c r="N6" s="12">
        <v>2</v>
      </c>
    </row>
    <row r="7" spans="1:15" s="2" customFormat="1" ht="30" customHeight="1" x14ac:dyDescent="0.25">
      <c r="A7" s="21">
        <v>1</v>
      </c>
      <c r="B7" s="14" t="s">
        <v>18</v>
      </c>
      <c r="C7" s="26">
        <f t="shared" ref="C7:C14" si="0">SUM(D7:F7)</f>
        <v>6</v>
      </c>
      <c r="D7" s="16">
        <f t="shared" ref="D7:F14" si="1">SUM(H7+L7)</f>
        <v>0</v>
      </c>
      <c r="E7" s="16">
        <f t="shared" si="1"/>
        <v>0</v>
      </c>
      <c r="F7" s="16">
        <f t="shared" si="1"/>
        <v>6</v>
      </c>
      <c r="G7" s="12">
        <f t="shared" ref="G7:G14" si="2">SUM(H7:J7)</f>
        <v>6</v>
      </c>
      <c r="H7" s="15">
        <v>0</v>
      </c>
      <c r="I7" s="15">
        <v>0</v>
      </c>
      <c r="J7" s="15">
        <v>6</v>
      </c>
      <c r="K7" s="12">
        <f t="shared" ref="K7:K11" si="3">SUM(L7:N7)</f>
        <v>0</v>
      </c>
      <c r="L7" s="15"/>
      <c r="M7" s="15"/>
      <c r="N7" s="15">
        <v>0</v>
      </c>
    </row>
    <row r="8" spans="1:15" s="2" customFormat="1" ht="30" customHeight="1" x14ac:dyDescent="0.25">
      <c r="A8" s="21">
        <v>2</v>
      </c>
      <c r="B8" s="14" t="s">
        <v>19</v>
      </c>
      <c r="C8" s="26">
        <f t="shared" si="0"/>
        <v>8</v>
      </c>
      <c r="D8" s="16">
        <f t="shared" si="1"/>
        <v>0</v>
      </c>
      <c r="E8" s="16">
        <f t="shared" si="1"/>
        <v>1</v>
      </c>
      <c r="F8" s="16">
        <f t="shared" si="1"/>
        <v>7</v>
      </c>
      <c r="G8" s="12">
        <f t="shared" si="2"/>
        <v>8</v>
      </c>
      <c r="H8" s="15">
        <v>0</v>
      </c>
      <c r="I8" s="15">
        <v>1</v>
      </c>
      <c r="J8" s="15">
        <v>7</v>
      </c>
      <c r="K8" s="12">
        <f t="shared" si="3"/>
        <v>0</v>
      </c>
      <c r="L8" s="15"/>
      <c r="M8" s="15">
        <v>0</v>
      </c>
      <c r="N8" s="15">
        <v>0</v>
      </c>
    </row>
    <row r="9" spans="1:15" s="2" customFormat="1" ht="30" customHeight="1" x14ac:dyDescent="0.25">
      <c r="A9" s="21">
        <v>3</v>
      </c>
      <c r="B9" s="14" t="s">
        <v>20</v>
      </c>
      <c r="C9" s="26">
        <f t="shared" si="0"/>
        <v>563</v>
      </c>
      <c r="D9" s="16">
        <f t="shared" si="1"/>
        <v>21</v>
      </c>
      <c r="E9" s="16">
        <f t="shared" si="1"/>
        <v>153</v>
      </c>
      <c r="F9" s="16">
        <f t="shared" si="1"/>
        <v>389</v>
      </c>
      <c r="G9" s="12">
        <f t="shared" si="2"/>
        <v>563</v>
      </c>
      <c r="H9" s="15">
        <v>21</v>
      </c>
      <c r="I9" s="15">
        <v>153</v>
      </c>
      <c r="J9" s="15">
        <v>389</v>
      </c>
      <c r="K9" s="12">
        <f t="shared" si="3"/>
        <v>0</v>
      </c>
      <c r="L9" s="15">
        <v>0</v>
      </c>
      <c r="M9" s="15">
        <v>0</v>
      </c>
      <c r="N9" s="15">
        <v>0</v>
      </c>
    </row>
    <row r="10" spans="1:15" s="2" customFormat="1" ht="30" customHeight="1" x14ac:dyDescent="0.25">
      <c r="A10" s="21">
        <v>4</v>
      </c>
      <c r="B10" s="14" t="s">
        <v>21</v>
      </c>
      <c r="C10" s="26">
        <f t="shared" si="0"/>
        <v>2</v>
      </c>
      <c r="D10" s="20">
        <f t="shared" si="1"/>
        <v>0</v>
      </c>
      <c r="E10" s="20">
        <f t="shared" si="1"/>
        <v>1</v>
      </c>
      <c r="F10" s="20">
        <f t="shared" si="1"/>
        <v>1</v>
      </c>
      <c r="G10" s="12">
        <f t="shared" si="2"/>
        <v>2</v>
      </c>
      <c r="H10" s="15">
        <v>0</v>
      </c>
      <c r="I10" s="15">
        <v>1</v>
      </c>
      <c r="J10" s="15">
        <v>1</v>
      </c>
      <c r="K10" s="12">
        <f t="shared" si="3"/>
        <v>0</v>
      </c>
      <c r="L10" s="15"/>
      <c r="M10" s="15">
        <v>0</v>
      </c>
      <c r="N10" s="15">
        <v>0</v>
      </c>
    </row>
    <row r="11" spans="1:15" s="2" customFormat="1" ht="30" customHeight="1" x14ac:dyDescent="0.25">
      <c r="A11" s="21">
        <v>5</v>
      </c>
      <c r="B11" s="14" t="s">
        <v>22</v>
      </c>
      <c r="C11" s="27">
        <f t="shared" si="0"/>
        <v>3</v>
      </c>
      <c r="D11" s="28">
        <f t="shared" si="1"/>
        <v>0</v>
      </c>
      <c r="E11" s="20">
        <f t="shared" si="1"/>
        <v>0</v>
      </c>
      <c r="F11" s="20">
        <f t="shared" si="1"/>
        <v>3</v>
      </c>
      <c r="G11" s="12">
        <f t="shared" si="2"/>
        <v>3</v>
      </c>
      <c r="H11" s="15">
        <v>0</v>
      </c>
      <c r="I11" s="15">
        <v>0</v>
      </c>
      <c r="J11" s="15">
        <v>3</v>
      </c>
      <c r="K11" s="12">
        <f t="shared" si="3"/>
        <v>0</v>
      </c>
      <c r="L11" s="15"/>
      <c r="M11" s="15"/>
      <c r="N11" s="15">
        <v>0</v>
      </c>
    </row>
    <row r="12" spans="1:15" s="2" customFormat="1" ht="30" customHeight="1" x14ac:dyDescent="0.25">
      <c r="A12" s="21">
        <v>6</v>
      </c>
      <c r="B12" s="14" t="s">
        <v>23</v>
      </c>
      <c r="C12" s="27">
        <f t="shared" si="0"/>
        <v>1</v>
      </c>
      <c r="D12" s="28">
        <f t="shared" si="1"/>
        <v>0</v>
      </c>
      <c r="E12" s="20">
        <f t="shared" si="1"/>
        <v>0</v>
      </c>
      <c r="F12" s="20">
        <f t="shared" si="1"/>
        <v>1</v>
      </c>
      <c r="G12" s="12">
        <f t="shared" si="2"/>
        <v>1</v>
      </c>
      <c r="H12" s="15">
        <v>0</v>
      </c>
      <c r="I12" s="15">
        <v>0</v>
      </c>
      <c r="J12" s="15">
        <v>1</v>
      </c>
      <c r="K12" s="12">
        <v>0</v>
      </c>
      <c r="L12" s="15"/>
      <c r="M12" s="15"/>
      <c r="N12" s="15">
        <v>0</v>
      </c>
    </row>
    <row r="13" spans="1:15" s="2" customFormat="1" ht="30" customHeight="1" x14ac:dyDescent="0.25">
      <c r="A13" s="21">
        <v>7</v>
      </c>
      <c r="B13" s="14" t="s">
        <v>24</v>
      </c>
      <c r="C13" s="27">
        <f t="shared" si="0"/>
        <v>309</v>
      </c>
      <c r="D13" s="28">
        <f t="shared" si="1"/>
        <v>41</v>
      </c>
      <c r="E13" s="20">
        <f t="shared" si="1"/>
        <v>107</v>
      </c>
      <c r="F13" s="20">
        <f t="shared" si="1"/>
        <v>161</v>
      </c>
      <c r="G13" s="12">
        <f t="shared" si="2"/>
        <v>298</v>
      </c>
      <c r="H13" s="15">
        <v>34</v>
      </c>
      <c r="I13" s="15">
        <v>105</v>
      </c>
      <c r="J13" s="15">
        <v>159</v>
      </c>
      <c r="K13" s="12">
        <v>11</v>
      </c>
      <c r="L13" s="15">
        <v>7</v>
      </c>
      <c r="M13" s="15">
        <v>2</v>
      </c>
      <c r="N13" s="15">
        <v>2</v>
      </c>
    </row>
    <row r="14" spans="1:15" s="2" customFormat="1" ht="30" customHeight="1" x14ac:dyDescent="0.25">
      <c r="A14" s="21">
        <v>8</v>
      </c>
      <c r="B14" s="14" t="s">
        <v>25</v>
      </c>
      <c r="C14" s="27">
        <f t="shared" si="0"/>
        <v>2</v>
      </c>
      <c r="D14" s="28">
        <f t="shared" si="1"/>
        <v>0</v>
      </c>
      <c r="E14" s="20">
        <f t="shared" si="1"/>
        <v>0</v>
      </c>
      <c r="F14" s="20">
        <f t="shared" si="1"/>
        <v>2</v>
      </c>
      <c r="G14" s="12">
        <f t="shared" si="2"/>
        <v>2</v>
      </c>
      <c r="H14" s="15">
        <v>0</v>
      </c>
      <c r="I14" s="15">
        <v>0</v>
      </c>
      <c r="J14" s="15">
        <v>2</v>
      </c>
      <c r="K14" s="12">
        <v>0</v>
      </c>
      <c r="L14" s="15"/>
      <c r="M14" s="15"/>
      <c r="N14" s="15">
        <v>0</v>
      </c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topLeftCell="C1" zoomScaleNormal="100" workbookViewId="0">
      <selection activeCell="I31" sqref="I31"/>
    </sheetView>
  </sheetViews>
  <sheetFormatPr defaultRowHeight="15" x14ac:dyDescent="0.25"/>
  <cols>
    <col min="1" max="1" width="3.7109375" style="9" customWidth="1"/>
    <col min="2" max="2" width="16.85546875" style="9" customWidth="1"/>
    <col min="3" max="3" width="8.140625" style="9" customWidth="1"/>
    <col min="4" max="7" width="9.140625" style="9" customWidth="1"/>
    <col min="8" max="16384" width="9.140625" style="9"/>
  </cols>
  <sheetData>
    <row r="1" spans="1:15" ht="27.75" customHeight="1" x14ac:dyDescent="0.25">
      <c r="A1" s="1"/>
      <c r="B1" s="46" t="s">
        <v>0</v>
      </c>
      <c r="C1" s="49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"/>
    </row>
    <row r="2" spans="1:15" ht="15" customHeight="1" x14ac:dyDescent="0.25">
      <c r="A2" s="3"/>
      <c r="B2" s="47"/>
      <c r="C2" s="51" t="s">
        <v>1</v>
      </c>
      <c r="D2" s="52"/>
      <c r="E2" s="52"/>
      <c r="F2" s="53"/>
      <c r="G2" s="51" t="s">
        <v>2</v>
      </c>
      <c r="H2" s="52"/>
      <c r="I2" s="52"/>
      <c r="J2" s="54"/>
      <c r="K2" s="55" t="s">
        <v>3</v>
      </c>
      <c r="L2" s="56"/>
      <c r="M2" s="56"/>
      <c r="N2" s="57"/>
      <c r="O2" s="2"/>
    </row>
    <row r="3" spans="1:15" x14ac:dyDescent="0.25">
      <c r="A3" s="3"/>
      <c r="B3" s="47"/>
      <c r="C3" s="58" t="s">
        <v>4</v>
      </c>
      <c r="D3" s="61" t="s">
        <v>5</v>
      </c>
      <c r="E3" s="62"/>
      <c r="F3" s="63"/>
      <c r="G3" s="61" t="s">
        <v>5</v>
      </c>
      <c r="H3" s="62"/>
      <c r="I3" s="62"/>
      <c r="J3" s="64"/>
      <c r="K3" s="55" t="s">
        <v>5</v>
      </c>
      <c r="L3" s="56"/>
      <c r="M3" s="56"/>
      <c r="N3" s="57"/>
      <c r="O3" s="2"/>
    </row>
    <row r="4" spans="1:15" x14ac:dyDescent="0.25">
      <c r="A4" s="3"/>
      <c r="B4" s="47"/>
      <c r="C4" s="59"/>
      <c r="D4" s="31"/>
      <c r="E4" s="32"/>
      <c r="F4" s="32"/>
      <c r="G4" s="31"/>
      <c r="H4" s="32"/>
      <c r="I4" s="32"/>
      <c r="J4" s="32"/>
      <c r="K4" s="8"/>
      <c r="L4" s="8"/>
      <c r="M4" s="8"/>
      <c r="N4" s="8"/>
      <c r="O4" s="2"/>
    </row>
    <row r="5" spans="1:15" x14ac:dyDescent="0.25">
      <c r="A5" s="4" t="s">
        <v>6</v>
      </c>
      <c r="B5" s="48"/>
      <c r="C5" s="60"/>
      <c r="D5" s="5" t="s">
        <v>7</v>
      </c>
      <c r="E5" s="5" t="s">
        <v>9</v>
      </c>
      <c r="F5" s="5" t="s">
        <v>10</v>
      </c>
      <c r="G5" s="5" t="s">
        <v>4</v>
      </c>
      <c r="H5" s="5" t="s">
        <v>7</v>
      </c>
      <c r="I5" s="5" t="s">
        <v>9</v>
      </c>
      <c r="J5" s="5" t="s">
        <v>10</v>
      </c>
      <c r="K5" s="8" t="s">
        <v>4</v>
      </c>
      <c r="L5" s="8" t="s">
        <v>7</v>
      </c>
      <c r="M5" s="8" t="s">
        <v>9</v>
      </c>
      <c r="N5" s="8" t="s">
        <v>10</v>
      </c>
    </row>
    <row r="6" spans="1:15" ht="15.75" x14ac:dyDescent="0.25">
      <c r="A6" s="3"/>
      <c r="B6" s="13" t="s">
        <v>8</v>
      </c>
      <c r="C6" s="12">
        <f>SUM(D6:F6)</f>
        <v>1293</v>
      </c>
      <c r="D6" s="12">
        <f>SUM(H6,L6)</f>
        <v>118</v>
      </c>
      <c r="E6" s="12">
        <f t="shared" ref="E6:F15" si="0">SUM(I6,M6)</f>
        <v>363</v>
      </c>
      <c r="F6" s="12">
        <f t="shared" si="0"/>
        <v>812</v>
      </c>
      <c r="G6" s="12">
        <f>SUM(H6:J6)</f>
        <v>1270</v>
      </c>
      <c r="H6" s="12">
        <f>SUM(H7:H15)</f>
        <v>107</v>
      </c>
      <c r="I6" s="12">
        <f>SUM(I7:I15)</f>
        <v>357</v>
      </c>
      <c r="J6" s="12">
        <f>SUM(J7:J15)</f>
        <v>806</v>
      </c>
      <c r="K6" s="12">
        <f>SUM(L6:N6)</f>
        <v>23</v>
      </c>
      <c r="L6" s="12">
        <f>SUM(L7:L15)</f>
        <v>11</v>
      </c>
      <c r="M6" s="12">
        <f>SUM(M7:M15)</f>
        <v>6</v>
      </c>
      <c r="N6" s="12">
        <f>SUM(N7:N15)</f>
        <v>6</v>
      </c>
    </row>
    <row r="7" spans="1:15" s="2" customFormat="1" ht="30" customHeight="1" x14ac:dyDescent="0.25">
      <c r="A7" s="21">
        <v>1</v>
      </c>
      <c r="B7" s="33" t="s">
        <v>18</v>
      </c>
      <c r="C7" s="12">
        <f t="shared" ref="C7:C15" si="1">SUM(D7:F7)</f>
        <v>18</v>
      </c>
      <c r="D7" s="16">
        <f t="shared" ref="D7:D15" si="2">SUM(H7,L7)</f>
        <v>0</v>
      </c>
      <c r="E7" s="16">
        <f t="shared" si="0"/>
        <v>1</v>
      </c>
      <c r="F7" s="16">
        <f t="shared" si="0"/>
        <v>17</v>
      </c>
      <c r="G7" s="12">
        <f t="shared" ref="G7:G15" si="3">SUM(H7:J7)</f>
        <v>18</v>
      </c>
      <c r="H7" s="16">
        <v>0</v>
      </c>
      <c r="I7" s="16">
        <v>1</v>
      </c>
      <c r="J7" s="16">
        <v>17</v>
      </c>
      <c r="K7" s="12">
        <f t="shared" ref="K7:K15" si="4">SUM(L7:N7)</f>
        <v>0</v>
      </c>
      <c r="L7" s="16"/>
      <c r="M7" s="16">
        <v>0</v>
      </c>
      <c r="N7" s="16">
        <v>0</v>
      </c>
    </row>
    <row r="8" spans="1:15" s="2" customFormat="1" ht="30" customHeight="1" x14ac:dyDescent="0.25">
      <c r="A8" s="21">
        <v>2</v>
      </c>
      <c r="B8" s="33" t="s">
        <v>19</v>
      </c>
      <c r="C8" s="12">
        <f t="shared" si="1"/>
        <v>13</v>
      </c>
      <c r="D8" s="16">
        <f t="shared" si="2"/>
        <v>0</v>
      </c>
      <c r="E8" s="16">
        <f t="shared" si="0"/>
        <v>4</v>
      </c>
      <c r="F8" s="16">
        <f t="shared" si="0"/>
        <v>9</v>
      </c>
      <c r="G8" s="12">
        <f t="shared" si="3"/>
        <v>13</v>
      </c>
      <c r="H8" s="16">
        <v>0</v>
      </c>
      <c r="I8" s="16">
        <v>4</v>
      </c>
      <c r="J8" s="16">
        <v>9</v>
      </c>
      <c r="K8" s="12">
        <f t="shared" si="4"/>
        <v>0</v>
      </c>
      <c r="L8" s="16"/>
      <c r="M8" s="16">
        <v>0</v>
      </c>
      <c r="N8" s="16">
        <v>0</v>
      </c>
    </row>
    <row r="9" spans="1:15" s="2" customFormat="1" ht="30" customHeight="1" x14ac:dyDescent="0.25">
      <c r="A9" s="21">
        <v>3</v>
      </c>
      <c r="B9" s="34" t="s">
        <v>26</v>
      </c>
      <c r="C9" s="12">
        <f t="shared" si="1"/>
        <v>1</v>
      </c>
      <c r="D9" s="16">
        <f t="shared" si="2"/>
        <v>0</v>
      </c>
      <c r="E9" s="16">
        <f t="shared" si="0"/>
        <v>0</v>
      </c>
      <c r="F9" s="16">
        <f t="shared" si="0"/>
        <v>1</v>
      </c>
      <c r="G9" s="12">
        <f t="shared" si="3"/>
        <v>1</v>
      </c>
      <c r="H9" s="16">
        <v>0</v>
      </c>
      <c r="I9" s="16">
        <v>0</v>
      </c>
      <c r="J9" s="16">
        <v>1</v>
      </c>
      <c r="K9" s="12">
        <f t="shared" si="4"/>
        <v>0</v>
      </c>
      <c r="L9" s="16"/>
      <c r="M9" s="16"/>
      <c r="N9" s="16">
        <v>0</v>
      </c>
    </row>
    <row r="10" spans="1:15" s="2" customFormat="1" ht="30" customHeight="1" x14ac:dyDescent="0.25">
      <c r="A10" s="21">
        <v>4</v>
      </c>
      <c r="B10" s="33" t="s">
        <v>20</v>
      </c>
      <c r="C10" s="12">
        <f t="shared" si="1"/>
        <v>690</v>
      </c>
      <c r="D10" s="28">
        <f t="shared" si="2"/>
        <v>28</v>
      </c>
      <c r="E10" s="20">
        <f t="shared" si="0"/>
        <v>181</v>
      </c>
      <c r="F10" s="20">
        <f t="shared" si="0"/>
        <v>481</v>
      </c>
      <c r="G10" s="12">
        <f t="shared" si="3"/>
        <v>689</v>
      </c>
      <c r="H10" s="16">
        <v>28</v>
      </c>
      <c r="I10" s="16">
        <v>181</v>
      </c>
      <c r="J10" s="16">
        <v>480</v>
      </c>
      <c r="K10" s="12">
        <f t="shared" si="4"/>
        <v>1</v>
      </c>
      <c r="L10" s="16">
        <v>0</v>
      </c>
      <c r="M10" s="16">
        <v>0</v>
      </c>
      <c r="N10" s="16">
        <v>1</v>
      </c>
    </row>
    <row r="11" spans="1:15" s="2" customFormat="1" ht="30" customHeight="1" x14ac:dyDescent="0.25">
      <c r="A11" s="21">
        <v>5</v>
      </c>
      <c r="B11" s="34" t="s">
        <v>21</v>
      </c>
      <c r="C11" s="12">
        <f t="shared" si="1"/>
        <v>2</v>
      </c>
      <c r="D11" s="28">
        <f t="shared" si="2"/>
        <v>0</v>
      </c>
      <c r="E11" s="20">
        <f t="shared" si="0"/>
        <v>1</v>
      </c>
      <c r="F11" s="20">
        <f t="shared" si="0"/>
        <v>1</v>
      </c>
      <c r="G11" s="12">
        <f t="shared" si="3"/>
        <v>2</v>
      </c>
      <c r="H11" s="16">
        <v>0</v>
      </c>
      <c r="I11" s="16">
        <v>1</v>
      </c>
      <c r="J11" s="16">
        <v>1</v>
      </c>
      <c r="K11" s="12">
        <f t="shared" si="4"/>
        <v>0</v>
      </c>
      <c r="L11" s="16"/>
      <c r="M11" s="16">
        <v>0</v>
      </c>
      <c r="N11" s="16">
        <v>0</v>
      </c>
    </row>
    <row r="12" spans="1:15" s="2" customFormat="1" ht="30" customHeight="1" x14ac:dyDescent="0.25">
      <c r="A12" s="21">
        <v>6</v>
      </c>
      <c r="B12" s="33" t="s">
        <v>22</v>
      </c>
      <c r="C12" s="12">
        <f t="shared" si="1"/>
        <v>6</v>
      </c>
      <c r="D12" s="28">
        <f t="shared" si="2"/>
        <v>0</v>
      </c>
      <c r="E12" s="20">
        <f t="shared" si="0"/>
        <v>1</v>
      </c>
      <c r="F12" s="20">
        <f t="shared" si="0"/>
        <v>5</v>
      </c>
      <c r="G12" s="12">
        <f t="shared" si="3"/>
        <v>6</v>
      </c>
      <c r="H12" s="16">
        <v>0</v>
      </c>
      <c r="I12" s="16">
        <v>1</v>
      </c>
      <c r="J12" s="16">
        <v>5</v>
      </c>
      <c r="K12" s="12">
        <f t="shared" si="4"/>
        <v>0</v>
      </c>
      <c r="L12" s="16"/>
      <c r="M12" s="16">
        <v>0</v>
      </c>
      <c r="N12" s="16">
        <v>0</v>
      </c>
    </row>
    <row r="13" spans="1:15" s="2" customFormat="1" ht="30" customHeight="1" x14ac:dyDescent="0.25">
      <c r="A13" s="21">
        <v>7</v>
      </c>
      <c r="B13" s="33" t="s">
        <v>23</v>
      </c>
      <c r="C13" s="12">
        <f t="shared" si="1"/>
        <v>2</v>
      </c>
      <c r="D13" s="35">
        <f t="shared" si="2"/>
        <v>0</v>
      </c>
      <c r="E13" s="16">
        <f t="shared" si="0"/>
        <v>0</v>
      </c>
      <c r="F13" s="16">
        <f t="shared" si="0"/>
        <v>2</v>
      </c>
      <c r="G13" s="12">
        <f t="shared" si="3"/>
        <v>2</v>
      </c>
      <c r="H13" s="16">
        <v>0</v>
      </c>
      <c r="I13" s="16">
        <v>0</v>
      </c>
      <c r="J13" s="16">
        <v>2</v>
      </c>
      <c r="K13" s="12">
        <f t="shared" si="4"/>
        <v>0</v>
      </c>
      <c r="L13" s="16"/>
      <c r="M13" s="16"/>
      <c r="N13" s="16">
        <v>0</v>
      </c>
    </row>
    <row r="14" spans="1:15" x14ac:dyDescent="0.25">
      <c r="A14" s="21">
        <v>8</v>
      </c>
      <c r="B14" s="36" t="s">
        <v>24</v>
      </c>
      <c r="C14" s="27">
        <f t="shared" si="1"/>
        <v>557</v>
      </c>
      <c r="D14" s="37">
        <f t="shared" si="2"/>
        <v>89</v>
      </c>
      <c r="E14" s="37">
        <f t="shared" si="0"/>
        <v>175</v>
      </c>
      <c r="F14" s="37">
        <f t="shared" si="0"/>
        <v>293</v>
      </c>
      <c r="G14" s="27">
        <f t="shared" si="3"/>
        <v>535</v>
      </c>
      <c r="H14" s="38">
        <v>78</v>
      </c>
      <c r="I14" s="38">
        <v>169</v>
      </c>
      <c r="J14" s="38">
        <v>288</v>
      </c>
      <c r="K14" s="27">
        <f t="shared" si="4"/>
        <v>22</v>
      </c>
      <c r="L14" s="38">
        <v>11</v>
      </c>
      <c r="M14" s="38">
        <v>6</v>
      </c>
      <c r="N14" s="38">
        <v>5</v>
      </c>
    </row>
    <row r="15" spans="1:15" ht="22.5" customHeight="1" x14ac:dyDescent="0.25">
      <c r="A15" s="21">
        <v>9</v>
      </c>
      <c r="B15" s="36" t="s">
        <v>25</v>
      </c>
      <c r="C15" s="27">
        <f t="shared" si="1"/>
        <v>4</v>
      </c>
      <c r="D15" s="37">
        <f t="shared" si="2"/>
        <v>1</v>
      </c>
      <c r="E15" s="37">
        <f t="shared" si="0"/>
        <v>0</v>
      </c>
      <c r="F15" s="37">
        <f t="shared" si="0"/>
        <v>3</v>
      </c>
      <c r="G15" s="27">
        <f t="shared" si="3"/>
        <v>4</v>
      </c>
      <c r="H15" s="38">
        <v>1</v>
      </c>
      <c r="I15" s="38">
        <v>0</v>
      </c>
      <c r="J15" s="38">
        <v>3</v>
      </c>
      <c r="K15" s="27">
        <f t="shared" si="4"/>
        <v>0</v>
      </c>
      <c r="L15" s="38">
        <v>0</v>
      </c>
      <c r="M15" s="38"/>
      <c r="N15" s="38">
        <v>0</v>
      </c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8"/>
  <sheetViews>
    <sheetView workbookViewId="0">
      <selection activeCell="G25" sqref="G25"/>
    </sheetView>
  </sheetViews>
  <sheetFormatPr defaultRowHeight="15" x14ac:dyDescent="0.25"/>
  <cols>
    <col min="1" max="1" width="3.7109375" style="9" customWidth="1"/>
    <col min="2" max="2" width="16.85546875" style="9" customWidth="1"/>
    <col min="3" max="3" width="8.140625" style="9" customWidth="1"/>
    <col min="4" max="7" width="9.140625" style="9" customWidth="1"/>
    <col min="8" max="16384" width="9.140625" style="9"/>
  </cols>
  <sheetData>
    <row r="1" spans="1:15" ht="15" customHeight="1" x14ac:dyDescent="0.25">
      <c r="A1" s="1"/>
      <c r="B1" s="46" t="s">
        <v>0</v>
      </c>
      <c r="C1" s="49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2"/>
    </row>
    <row r="2" spans="1:15" ht="15" customHeight="1" x14ac:dyDescent="0.25">
      <c r="A2" s="3"/>
      <c r="B2" s="47"/>
      <c r="C2" s="51" t="s">
        <v>1</v>
      </c>
      <c r="D2" s="52"/>
      <c r="E2" s="52"/>
      <c r="F2" s="53"/>
      <c r="G2" s="51" t="s">
        <v>2</v>
      </c>
      <c r="H2" s="52"/>
      <c r="I2" s="52"/>
      <c r="J2" s="54"/>
      <c r="K2" s="55" t="s">
        <v>3</v>
      </c>
      <c r="L2" s="56"/>
      <c r="M2" s="56"/>
      <c r="N2" s="57"/>
      <c r="O2" s="2"/>
    </row>
    <row r="3" spans="1:15" x14ac:dyDescent="0.25">
      <c r="A3" s="3"/>
      <c r="B3" s="47"/>
      <c r="C3" s="58" t="s">
        <v>4</v>
      </c>
      <c r="D3" s="61" t="s">
        <v>5</v>
      </c>
      <c r="E3" s="62"/>
      <c r="F3" s="63"/>
      <c r="G3" s="61" t="s">
        <v>5</v>
      </c>
      <c r="H3" s="62"/>
      <c r="I3" s="62"/>
      <c r="J3" s="64"/>
      <c r="K3" s="55" t="s">
        <v>5</v>
      </c>
      <c r="L3" s="56"/>
      <c r="M3" s="56"/>
      <c r="N3" s="57"/>
      <c r="O3" s="2"/>
    </row>
    <row r="4" spans="1:15" x14ac:dyDescent="0.25">
      <c r="A4" s="3"/>
      <c r="B4" s="47"/>
      <c r="C4" s="59"/>
      <c r="D4" s="39"/>
      <c r="E4" s="40"/>
      <c r="F4" s="40"/>
      <c r="G4" s="39"/>
      <c r="H4" s="40"/>
      <c r="I4" s="40"/>
      <c r="J4" s="40"/>
      <c r="K4" s="8"/>
      <c r="L4" s="8"/>
      <c r="M4" s="8"/>
      <c r="N4" s="8"/>
      <c r="O4" s="2"/>
    </row>
    <row r="5" spans="1:15" x14ac:dyDescent="0.25">
      <c r="A5" s="4" t="s">
        <v>6</v>
      </c>
      <c r="B5" s="48"/>
      <c r="C5" s="60"/>
      <c r="D5" s="5" t="s">
        <v>7</v>
      </c>
      <c r="E5" s="5" t="s">
        <v>9</v>
      </c>
      <c r="F5" s="5" t="s">
        <v>10</v>
      </c>
      <c r="G5" s="5" t="s">
        <v>4</v>
      </c>
      <c r="H5" s="5" t="s">
        <v>7</v>
      </c>
      <c r="I5" s="5" t="s">
        <v>9</v>
      </c>
      <c r="J5" s="5" t="s">
        <v>10</v>
      </c>
      <c r="K5" s="8" t="s">
        <v>4</v>
      </c>
      <c r="L5" s="8" t="s">
        <v>7</v>
      </c>
      <c r="M5" s="8" t="s">
        <v>9</v>
      </c>
      <c r="N5" s="8" t="s">
        <v>10</v>
      </c>
    </row>
    <row r="6" spans="1:15" ht="15.75" x14ac:dyDescent="0.25">
      <c r="A6" s="3"/>
      <c r="B6" s="13" t="s">
        <v>8</v>
      </c>
      <c r="C6" s="12">
        <v>1761</v>
      </c>
      <c r="D6" s="12">
        <v>162</v>
      </c>
      <c r="E6" s="12">
        <v>484</v>
      </c>
      <c r="F6" s="12">
        <v>1115</v>
      </c>
      <c r="G6" s="12">
        <v>1718</v>
      </c>
      <c r="H6" s="12">
        <v>148</v>
      </c>
      <c r="I6" s="12">
        <v>473</v>
      </c>
      <c r="J6" s="12">
        <v>1097</v>
      </c>
      <c r="K6" s="12">
        <v>43</v>
      </c>
      <c r="L6" s="12">
        <v>14</v>
      </c>
      <c r="M6" s="12">
        <v>11</v>
      </c>
      <c r="N6" s="12">
        <v>18</v>
      </c>
    </row>
    <row r="7" spans="1:15" s="2" customFormat="1" x14ac:dyDescent="0.25">
      <c r="A7" s="21">
        <v>1</v>
      </c>
      <c r="B7" s="33" t="s">
        <v>18</v>
      </c>
      <c r="C7" s="12">
        <v>22</v>
      </c>
      <c r="D7" s="16">
        <v>0</v>
      </c>
      <c r="E7" s="16">
        <v>2</v>
      </c>
      <c r="F7" s="16">
        <v>20</v>
      </c>
      <c r="G7" s="12">
        <v>22</v>
      </c>
      <c r="H7" s="16">
        <v>0</v>
      </c>
      <c r="I7" s="16">
        <v>2</v>
      </c>
      <c r="J7" s="16">
        <v>20</v>
      </c>
      <c r="K7" s="12">
        <v>0</v>
      </c>
      <c r="L7" s="16">
        <v>0</v>
      </c>
      <c r="M7" s="16">
        <v>0</v>
      </c>
      <c r="N7" s="16">
        <v>0</v>
      </c>
    </row>
    <row r="8" spans="1:15" s="2" customFormat="1" x14ac:dyDescent="0.25">
      <c r="A8" s="21">
        <v>2</v>
      </c>
      <c r="B8" s="33" t="s">
        <v>19</v>
      </c>
      <c r="C8" s="12">
        <v>20</v>
      </c>
      <c r="D8" s="16">
        <v>0</v>
      </c>
      <c r="E8" s="16">
        <v>5</v>
      </c>
      <c r="F8" s="16">
        <v>15</v>
      </c>
      <c r="G8" s="12">
        <v>20</v>
      </c>
      <c r="H8" s="16">
        <v>0</v>
      </c>
      <c r="I8" s="16">
        <v>5</v>
      </c>
      <c r="J8" s="16">
        <v>15</v>
      </c>
      <c r="K8" s="12">
        <v>0</v>
      </c>
      <c r="L8" s="16">
        <v>0</v>
      </c>
      <c r="M8" s="16">
        <v>0</v>
      </c>
      <c r="N8" s="16">
        <v>0</v>
      </c>
    </row>
    <row r="9" spans="1:15" s="2" customFormat="1" x14ac:dyDescent="0.25">
      <c r="A9" s="21">
        <v>3</v>
      </c>
      <c r="B9" s="34" t="s">
        <v>26</v>
      </c>
      <c r="C9" s="12">
        <v>1</v>
      </c>
      <c r="D9" s="16">
        <v>0</v>
      </c>
      <c r="E9" s="16">
        <v>0</v>
      </c>
      <c r="F9" s="16">
        <v>1</v>
      </c>
      <c r="G9" s="12">
        <v>1</v>
      </c>
      <c r="H9" s="16">
        <v>0</v>
      </c>
      <c r="I9" s="16">
        <v>0</v>
      </c>
      <c r="J9" s="16">
        <v>1</v>
      </c>
      <c r="K9" s="12">
        <v>0</v>
      </c>
      <c r="L9" s="16">
        <v>0</v>
      </c>
      <c r="M9" s="16">
        <v>0</v>
      </c>
      <c r="N9" s="16">
        <v>0</v>
      </c>
    </row>
    <row r="10" spans="1:15" s="2" customFormat="1" x14ac:dyDescent="0.25">
      <c r="A10" s="21">
        <v>4</v>
      </c>
      <c r="B10" s="33" t="s">
        <v>20</v>
      </c>
      <c r="C10" s="12">
        <v>912</v>
      </c>
      <c r="D10" s="28">
        <v>40</v>
      </c>
      <c r="E10" s="20">
        <v>233</v>
      </c>
      <c r="F10" s="20">
        <v>639</v>
      </c>
      <c r="G10" s="12">
        <v>910</v>
      </c>
      <c r="H10" s="16">
        <v>40</v>
      </c>
      <c r="I10" s="16">
        <v>232</v>
      </c>
      <c r="J10" s="16">
        <v>638</v>
      </c>
      <c r="K10" s="12">
        <v>2</v>
      </c>
      <c r="L10" s="16">
        <v>0</v>
      </c>
      <c r="M10" s="16">
        <v>1</v>
      </c>
      <c r="N10" s="16">
        <v>1</v>
      </c>
    </row>
    <row r="11" spans="1:15" s="2" customFormat="1" x14ac:dyDescent="0.25">
      <c r="A11" s="21">
        <v>5</v>
      </c>
      <c r="B11" s="34" t="s">
        <v>21</v>
      </c>
      <c r="C11" s="12">
        <v>2</v>
      </c>
      <c r="D11" s="28">
        <v>0</v>
      </c>
      <c r="E11" s="20">
        <v>1</v>
      </c>
      <c r="F11" s="20">
        <v>1</v>
      </c>
      <c r="G11" s="12">
        <v>2</v>
      </c>
      <c r="H11" s="16">
        <v>0</v>
      </c>
      <c r="I11" s="16">
        <v>1</v>
      </c>
      <c r="J11" s="16">
        <v>1</v>
      </c>
      <c r="K11" s="12">
        <v>0</v>
      </c>
      <c r="L11" s="16">
        <v>0</v>
      </c>
      <c r="M11" s="16">
        <v>0</v>
      </c>
      <c r="N11" s="16">
        <v>0</v>
      </c>
    </row>
    <row r="12" spans="1:15" s="2" customFormat="1" x14ac:dyDescent="0.25">
      <c r="A12" s="21">
        <v>6</v>
      </c>
      <c r="B12" s="33" t="s">
        <v>22</v>
      </c>
      <c r="C12" s="12">
        <v>16</v>
      </c>
      <c r="D12" s="28">
        <v>1</v>
      </c>
      <c r="E12" s="20">
        <v>2</v>
      </c>
      <c r="F12" s="20">
        <v>13</v>
      </c>
      <c r="G12" s="12">
        <v>15</v>
      </c>
      <c r="H12" s="16">
        <v>1</v>
      </c>
      <c r="I12" s="16">
        <v>2</v>
      </c>
      <c r="J12" s="16">
        <v>12</v>
      </c>
      <c r="K12" s="12">
        <v>1</v>
      </c>
      <c r="L12" s="16">
        <v>0</v>
      </c>
      <c r="M12" s="16">
        <v>0</v>
      </c>
      <c r="N12" s="16">
        <v>1</v>
      </c>
    </row>
    <row r="13" spans="1:15" s="2" customFormat="1" x14ac:dyDescent="0.25">
      <c r="A13" s="21">
        <v>7</v>
      </c>
      <c r="B13" s="33" t="s">
        <v>23</v>
      </c>
      <c r="C13" s="12">
        <v>3</v>
      </c>
      <c r="D13" s="35">
        <v>0</v>
      </c>
      <c r="E13" s="16">
        <v>0</v>
      </c>
      <c r="F13" s="16">
        <v>3</v>
      </c>
      <c r="G13" s="12">
        <v>3</v>
      </c>
      <c r="H13" s="16">
        <v>0</v>
      </c>
      <c r="I13" s="16">
        <v>0</v>
      </c>
      <c r="J13" s="16">
        <v>3</v>
      </c>
      <c r="K13" s="12">
        <v>0</v>
      </c>
      <c r="L13" s="16">
        <v>0</v>
      </c>
      <c r="M13" s="16">
        <v>0</v>
      </c>
      <c r="N13" s="16">
        <v>0</v>
      </c>
    </row>
    <row r="14" spans="1:15" x14ac:dyDescent="0.25">
      <c r="A14" s="21">
        <v>8</v>
      </c>
      <c r="B14" s="36" t="s">
        <v>24</v>
      </c>
      <c r="C14" s="27">
        <v>780</v>
      </c>
      <c r="D14" s="37">
        <v>120</v>
      </c>
      <c r="E14" s="37">
        <v>241</v>
      </c>
      <c r="F14" s="37">
        <v>419</v>
      </c>
      <c r="G14" s="27">
        <v>740</v>
      </c>
      <c r="H14" s="38">
        <v>106</v>
      </c>
      <c r="I14" s="38">
        <v>231</v>
      </c>
      <c r="J14" s="38">
        <v>403</v>
      </c>
      <c r="K14" s="27">
        <v>40</v>
      </c>
      <c r="L14" s="38">
        <v>14</v>
      </c>
      <c r="M14" s="38">
        <v>10</v>
      </c>
      <c r="N14" s="38">
        <v>16</v>
      </c>
    </row>
    <row r="15" spans="1:15" x14ac:dyDescent="0.25">
      <c r="A15" s="21">
        <v>9</v>
      </c>
      <c r="B15" s="36" t="s">
        <v>25</v>
      </c>
      <c r="C15" s="27">
        <v>5</v>
      </c>
      <c r="D15" s="37">
        <v>1</v>
      </c>
      <c r="E15" s="37">
        <v>0</v>
      </c>
      <c r="F15" s="37">
        <v>4</v>
      </c>
      <c r="G15" s="27">
        <v>5</v>
      </c>
      <c r="H15" s="38">
        <v>1</v>
      </c>
      <c r="I15" s="38">
        <v>0</v>
      </c>
      <c r="J15" s="38">
        <v>4</v>
      </c>
      <c r="K15" s="27">
        <v>0</v>
      </c>
      <c r="L15" s="38">
        <v>0</v>
      </c>
      <c r="M15" s="38">
        <v>0</v>
      </c>
      <c r="N15" s="38">
        <v>0</v>
      </c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workbookViewId="0">
      <selection sqref="A1:XFD1048576"/>
    </sheetView>
  </sheetViews>
  <sheetFormatPr defaultRowHeight="15" x14ac:dyDescent="0.25"/>
  <cols>
    <col min="1" max="1" width="3.7109375" style="9" customWidth="1"/>
    <col min="2" max="2" width="19.7109375" style="9" customWidth="1"/>
    <col min="3" max="3" width="8.140625" style="9" customWidth="1"/>
    <col min="4" max="7" width="9.140625" style="9" customWidth="1"/>
    <col min="8" max="16384" width="9.140625" style="9"/>
  </cols>
  <sheetData>
    <row r="1" spans="1:14" x14ac:dyDescent="0.25">
      <c r="A1" s="1"/>
      <c r="B1" s="46" t="s">
        <v>0</v>
      </c>
      <c r="C1" s="49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3"/>
      <c r="B2" s="47"/>
      <c r="C2" s="51" t="s">
        <v>1</v>
      </c>
      <c r="D2" s="52"/>
      <c r="E2" s="52"/>
      <c r="F2" s="53"/>
      <c r="G2" s="51" t="s">
        <v>2</v>
      </c>
      <c r="H2" s="52"/>
      <c r="I2" s="52"/>
      <c r="J2" s="54"/>
      <c r="K2" s="55" t="s">
        <v>3</v>
      </c>
      <c r="L2" s="56"/>
      <c r="M2" s="56"/>
      <c r="N2" s="57"/>
    </row>
    <row r="3" spans="1:14" x14ac:dyDescent="0.25">
      <c r="A3" s="3"/>
      <c r="B3" s="47"/>
      <c r="C3" s="58" t="s">
        <v>4</v>
      </c>
      <c r="D3" s="61" t="s">
        <v>5</v>
      </c>
      <c r="E3" s="62"/>
      <c r="F3" s="63"/>
      <c r="G3" s="61" t="s">
        <v>5</v>
      </c>
      <c r="H3" s="62"/>
      <c r="I3" s="62"/>
      <c r="J3" s="64"/>
      <c r="K3" s="55" t="s">
        <v>5</v>
      </c>
      <c r="L3" s="56"/>
      <c r="M3" s="56"/>
      <c r="N3" s="57"/>
    </row>
    <row r="4" spans="1:14" x14ac:dyDescent="0.25">
      <c r="A4" s="3"/>
      <c r="B4" s="47"/>
      <c r="C4" s="59"/>
      <c r="D4" s="41"/>
      <c r="E4" s="42"/>
      <c r="F4" s="42"/>
      <c r="G4" s="41"/>
      <c r="H4" s="42"/>
      <c r="I4" s="42"/>
      <c r="J4" s="42"/>
      <c r="K4" s="8"/>
      <c r="L4" s="8"/>
      <c r="M4" s="8"/>
      <c r="N4" s="8"/>
    </row>
    <row r="5" spans="1:14" x14ac:dyDescent="0.25">
      <c r="A5" s="4" t="s">
        <v>6</v>
      </c>
      <c r="B5" s="48"/>
      <c r="C5" s="60"/>
      <c r="D5" s="5" t="s">
        <v>7</v>
      </c>
      <c r="E5" s="5" t="s">
        <v>9</v>
      </c>
      <c r="F5" s="5" t="s">
        <v>10</v>
      </c>
      <c r="G5" s="5" t="s">
        <v>4</v>
      </c>
      <c r="H5" s="5" t="s">
        <v>7</v>
      </c>
      <c r="I5" s="5" t="s">
        <v>9</v>
      </c>
      <c r="J5" s="5" t="s">
        <v>10</v>
      </c>
      <c r="K5" s="8" t="s">
        <v>4</v>
      </c>
      <c r="L5" s="8" t="s">
        <v>7</v>
      </c>
      <c r="M5" s="8" t="s">
        <v>9</v>
      </c>
      <c r="N5" s="8" t="s">
        <v>10</v>
      </c>
    </row>
    <row r="6" spans="1:14" ht="15.75" x14ac:dyDescent="0.25">
      <c r="A6" s="3"/>
      <c r="B6" s="13" t="s">
        <v>8</v>
      </c>
      <c r="C6" s="12">
        <f t="shared" ref="C6:C17" si="0">SUM(D6:F6)</f>
        <v>2494</v>
      </c>
      <c r="D6" s="12">
        <f t="shared" ref="D6:D17" si="1">SUM(H6,L6)</f>
        <v>234</v>
      </c>
      <c r="E6" s="12">
        <f t="shared" ref="E6:F6" si="2">SUM(I6,M6)</f>
        <v>643</v>
      </c>
      <c r="F6" s="12">
        <f t="shared" si="2"/>
        <v>1617</v>
      </c>
      <c r="G6" s="12">
        <f t="shared" ref="G6:G17" si="3">SUM(H6:J6)</f>
        <v>2431</v>
      </c>
      <c r="H6" s="12">
        <f>SUM(H7:H17)</f>
        <v>210</v>
      </c>
      <c r="I6" s="12">
        <f t="shared" ref="I6:J6" si="4">SUM(I7:I17)</f>
        <v>629</v>
      </c>
      <c r="J6" s="12">
        <f t="shared" si="4"/>
        <v>1592</v>
      </c>
      <c r="K6" s="12">
        <f t="shared" ref="K6:K17" si="5">SUM(L6:N6)</f>
        <v>63</v>
      </c>
      <c r="L6" s="12">
        <f>SUM(L7:L17)</f>
        <v>24</v>
      </c>
      <c r="M6" s="12">
        <f t="shared" ref="M6:N6" si="6">SUM(M7:M17)</f>
        <v>14</v>
      </c>
      <c r="N6" s="12">
        <f t="shared" si="6"/>
        <v>25</v>
      </c>
    </row>
    <row r="7" spans="1:14" s="2" customFormat="1" x14ac:dyDescent="0.25">
      <c r="A7" s="21">
        <v>1</v>
      </c>
      <c r="B7" s="33" t="s">
        <v>27</v>
      </c>
      <c r="C7" s="12">
        <f t="shared" si="0"/>
        <v>1</v>
      </c>
      <c r="D7" s="45">
        <f t="shared" si="1"/>
        <v>0</v>
      </c>
      <c r="E7" s="45">
        <f t="shared" ref="E7:E17" si="7">SUM(I7,M7)</f>
        <v>0</v>
      </c>
      <c r="F7" s="45">
        <f t="shared" ref="F7:F17" si="8">SUM(J7,N7)</f>
        <v>1</v>
      </c>
      <c r="G7" s="12">
        <f t="shared" si="3"/>
        <v>1</v>
      </c>
      <c r="H7" s="16">
        <v>0</v>
      </c>
      <c r="I7" s="16">
        <v>0</v>
      </c>
      <c r="J7" s="16">
        <v>1</v>
      </c>
      <c r="K7" s="12">
        <f t="shared" si="5"/>
        <v>0</v>
      </c>
      <c r="L7" s="16">
        <v>0</v>
      </c>
      <c r="M7" s="16">
        <v>0</v>
      </c>
      <c r="N7" s="16">
        <v>0</v>
      </c>
    </row>
    <row r="8" spans="1:14" s="2" customFormat="1" x14ac:dyDescent="0.25">
      <c r="A8" s="21">
        <v>2</v>
      </c>
      <c r="B8" s="33" t="s">
        <v>20</v>
      </c>
      <c r="C8" s="12">
        <f t="shared" si="0"/>
        <v>1189</v>
      </c>
      <c r="D8" s="16">
        <f t="shared" si="1"/>
        <v>50</v>
      </c>
      <c r="E8" s="16">
        <f t="shared" si="7"/>
        <v>278</v>
      </c>
      <c r="F8" s="16">
        <f t="shared" si="8"/>
        <v>861</v>
      </c>
      <c r="G8" s="12">
        <f t="shared" si="3"/>
        <v>1186</v>
      </c>
      <c r="H8" s="16">
        <v>50</v>
      </c>
      <c r="I8" s="16">
        <v>277</v>
      </c>
      <c r="J8" s="16">
        <v>859</v>
      </c>
      <c r="K8" s="12">
        <f t="shared" si="5"/>
        <v>3</v>
      </c>
      <c r="L8" s="16">
        <v>0</v>
      </c>
      <c r="M8" s="16">
        <v>1</v>
      </c>
      <c r="N8" s="16">
        <v>2</v>
      </c>
    </row>
    <row r="9" spans="1:14" s="2" customFormat="1" x14ac:dyDescent="0.25">
      <c r="A9" s="21">
        <v>3</v>
      </c>
      <c r="B9" s="34" t="s">
        <v>25</v>
      </c>
      <c r="C9" s="12">
        <f t="shared" si="0"/>
        <v>13</v>
      </c>
      <c r="D9" s="45">
        <f t="shared" si="1"/>
        <v>1</v>
      </c>
      <c r="E9" s="45">
        <f t="shared" si="7"/>
        <v>1</v>
      </c>
      <c r="F9" s="45">
        <f t="shared" si="8"/>
        <v>11</v>
      </c>
      <c r="G9" s="12">
        <f t="shared" si="3"/>
        <v>13</v>
      </c>
      <c r="H9" s="16">
        <v>1</v>
      </c>
      <c r="I9" s="16">
        <v>1</v>
      </c>
      <c r="J9" s="16">
        <v>11</v>
      </c>
      <c r="K9" s="12">
        <f t="shared" si="5"/>
        <v>0</v>
      </c>
      <c r="L9" s="16">
        <v>0</v>
      </c>
      <c r="M9" s="16">
        <v>0</v>
      </c>
      <c r="N9" s="16">
        <v>0</v>
      </c>
    </row>
    <row r="10" spans="1:14" s="2" customFormat="1" x14ac:dyDescent="0.25">
      <c r="A10" s="21">
        <v>4</v>
      </c>
      <c r="B10" s="33" t="s">
        <v>18</v>
      </c>
      <c r="C10" s="12">
        <f t="shared" si="0"/>
        <v>41</v>
      </c>
      <c r="D10" s="28">
        <f t="shared" si="1"/>
        <v>0</v>
      </c>
      <c r="E10" s="20">
        <f t="shared" si="7"/>
        <v>5</v>
      </c>
      <c r="F10" s="20">
        <f t="shared" si="8"/>
        <v>36</v>
      </c>
      <c r="G10" s="12">
        <f t="shared" si="3"/>
        <v>41</v>
      </c>
      <c r="H10" s="16">
        <v>0</v>
      </c>
      <c r="I10" s="16">
        <v>5</v>
      </c>
      <c r="J10" s="16">
        <v>36</v>
      </c>
      <c r="K10" s="12">
        <f t="shared" si="5"/>
        <v>0</v>
      </c>
      <c r="L10" s="16">
        <v>0</v>
      </c>
      <c r="M10" s="16">
        <v>0</v>
      </c>
      <c r="N10" s="16">
        <v>0</v>
      </c>
    </row>
    <row r="11" spans="1:14" s="2" customFormat="1" x14ac:dyDescent="0.25">
      <c r="A11" s="21">
        <v>5</v>
      </c>
      <c r="B11" s="34" t="s">
        <v>22</v>
      </c>
      <c r="C11" s="12">
        <f t="shared" si="0"/>
        <v>33</v>
      </c>
      <c r="D11" s="28">
        <f t="shared" si="1"/>
        <v>6</v>
      </c>
      <c r="E11" s="20">
        <f t="shared" si="7"/>
        <v>8</v>
      </c>
      <c r="F11" s="20">
        <f t="shared" si="8"/>
        <v>19</v>
      </c>
      <c r="G11" s="12">
        <f t="shared" si="3"/>
        <v>27</v>
      </c>
      <c r="H11" s="16">
        <v>4</v>
      </c>
      <c r="I11" s="16">
        <v>8</v>
      </c>
      <c r="J11" s="16">
        <v>15</v>
      </c>
      <c r="K11" s="12">
        <f t="shared" si="5"/>
        <v>6</v>
      </c>
      <c r="L11" s="16">
        <v>2</v>
      </c>
      <c r="M11" s="16">
        <v>0</v>
      </c>
      <c r="N11" s="16">
        <v>4</v>
      </c>
    </row>
    <row r="12" spans="1:14" s="2" customFormat="1" x14ac:dyDescent="0.25">
      <c r="A12" s="21">
        <v>6</v>
      </c>
      <c r="B12" s="33" t="s">
        <v>21</v>
      </c>
      <c r="C12" s="12">
        <f t="shared" si="0"/>
        <v>2</v>
      </c>
      <c r="D12" s="28">
        <f t="shared" si="1"/>
        <v>0</v>
      </c>
      <c r="E12" s="20">
        <f t="shared" si="7"/>
        <v>1</v>
      </c>
      <c r="F12" s="20">
        <f t="shared" si="8"/>
        <v>1</v>
      </c>
      <c r="G12" s="12">
        <f t="shared" si="3"/>
        <v>2</v>
      </c>
      <c r="H12" s="16">
        <v>0</v>
      </c>
      <c r="I12" s="16">
        <v>1</v>
      </c>
      <c r="J12" s="16">
        <v>1</v>
      </c>
      <c r="K12" s="12">
        <f t="shared" si="5"/>
        <v>0</v>
      </c>
      <c r="L12" s="16">
        <v>0</v>
      </c>
      <c r="M12" s="16">
        <v>0</v>
      </c>
      <c r="N12" s="16">
        <v>0</v>
      </c>
    </row>
    <row r="13" spans="1:14" s="2" customFormat="1" x14ac:dyDescent="0.25">
      <c r="A13" s="21">
        <v>7</v>
      </c>
      <c r="B13" s="33" t="s">
        <v>19</v>
      </c>
      <c r="C13" s="12">
        <f t="shared" si="0"/>
        <v>38</v>
      </c>
      <c r="D13" s="35">
        <f t="shared" si="1"/>
        <v>0</v>
      </c>
      <c r="E13" s="16">
        <f t="shared" si="7"/>
        <v>7</v>
      </c>
      <c r="F13" s="16">
        <f t="shared" si="8"/>
        <v>31</v>
      </c>
      <c r="G13" s="12">
        <f t="shared" si="3"/>
        <v>38</v>
      </c>
      <c r="H13" s="16">
        <v>0</v>
      </c>
      <c r="I13" s="16">
        <v>7</v>
      </c>
      <c r="J13" s="16">
        <v>31</v>
      </c>
      <c r="K13" s="12">
        <f t="shared" si="5"/>
        <v>0</v>
      </c>
      <c r="L13" s="16">
        <v>0</v>
      </c>
      <c r="M13" s="16">
        <v>0</v>
      </c>
      <c r="N13" s="16">
        <v>0</v>
      </c>
    </row>
    <row r="14" spans="1:14" x14ac:dyDescent="0.25">
      <c r="A14" s="21">
        <v>8</v>
      </c>
      <c r="B14" s="36" t="s">
        <v>23</v>
      </c>
      <c r="C14" s="12">
        <f t="shared" si="0"/>
        <v>4</v>
      </c>
      <c r="D14" s="38">
        <f t="shared" si="1"/>
        <v>0</v>
      </c>
      <c r="E14" s="38">
        <f t="shared" si="7"/>
        <v>0</v>
      </c>
      <c r="F14" s="38">
        <f t="shared" si="8"/>
        <v>4</v>
      </c>
      <c r="G14" s="12">
        <f t="shared" si="3"/>
        <v>4</v>
      </c>
      <c r="H14" s="16">
        <v>0</v>
      </c>
      <c r="I14" s="16">
        <v>0</v>
      </c>
      <c r="J14" s="16">
        <v>4</v>
      </c>
      <c r="K14" s="12">
        <f t="shared" si="5"/>
        <v>0</v>
      </c>
      <c r="L14" s="16">
        <v>0</v>
      </c>
      <c r="M14" s="16">
        <v>0</v>
      </c>
      <c r="N14" s="16">
        <v>0</v>
      </c>
    </row>
    <row r="15" spans="1:14" x14ac:dyDescent="0.25">
      <c r="A15" s="21">
        <v>9</v>
      </c>
      <c r="B15" s="36" t="s">
        <v>28</v>
      </c>
      <c r="C15" s="12">
        <f t="shared" si="0"/>
        <v>1</v>
      </c>
      <c r="D15" s="37">
        <f t="shared" si="1"/>
        <v>0</v>
      </c>
      <c r="E15" s="37">
        <f t="shared" si="7"/>
        <v>1</v>
      </c>
      <c r="F15" s="37">
        <f t="shared" si="8"/>
        <v>0</v>
      </c>
      <c r="G15" s="12">
        <f t="shared" si="3"/>
        <v>1</v>
      </c>
      <c r="H15" s="16">
        <v>0</v>
      </c>
      <c r="I15" s="16">
        <v>1</v>
      </c>
      <c r="J15" s="16">
        <v>0</v>
      </c>
      <c r="K15" s="12">
        <f t="shared" si="5"/>
        <v>0</v>
      </c>
      <c r="L15" s="16">
        <v>0</v>
      </c>
      <c r="M15" s="16">
        <v>0</v>
      </c>
      <c r="N15" s="16">
        <v>0</v>
      </c>
    </row>
    <row r="16" spans="1:14" x14ac:dyDescent="0.25">
      <c r="A16" s="21">
        <v>10</v>
      </c>
      <c r="B16" s="36" t="s">
        <v>26</v>
      </c>
      <c r="C16" s="12">
        <f t="shared" si="0"/>
        <v>1</v>
      </c>
      <c r="D16" s="38">
        <f t="shared" si="1"/>
        <v>0</v>
      </c>
      <c r="E16" s="38">
        <f t="shared" si="7"/>
        <v>0</v>
      </c>
      <c r="F16" s="38">
        <f t="shared" si="8"/>
        <v>1</v>
      </c>
      <c r="G16" s="12">
        <f t="shared" si="3"/>
        <v>1</v>
      </c>
      <c r="H16" s="16">
        <v>0</v>
      </c>
      <c r="I16" s="16">
        <v>0</v>
      </c>
      <c r="J16" s="16">
        <v>1</v>
      </c>
      <c r="K16" s="12">
        <f t="shared" si="5"/>
        <v>0</v>
      </c>
      <c r="L16" s="16">
        <v>0</v>
      </c>
      <c r="M16" s="16">
        <v>0</v>
      </c>
      <c r="N16" s="16">
        <v>0</v>
      </c>
    </row>
    <row r="17" spans="1:14" x14ac:dyDescent="0.25">
      <c r="A17" s="21">
        <v>11</v>
      </c>
      <c r="B17" s="36" t="s">
        <v>24</v>
      </c>
      <c r="C17" s="17">
        <f t="shared" si="0"/>
        <v>1171</v>
      </c>
      <c r="D17" s="37">
        <f t="shared" si="1"/>
        <v>177</v>
      </c>
      <c r="E17" s="37">
        <f t="shared" si="7"/>
        <v>342</v>
      </c>
      <c r="F17" s="37">
        <f t="shared" si="8"/>
        <v>652</v>
      </c>
      <c r="G17" s="17">
        <f t="shared" si="3"/>
        <v>1117</v>
      </c>
      <c r="H17" s="20">
        <v>155</v>
      </c>
      <c r="I17" s="20">
        <v>329</v>
      </c>
      <c r="J17" s="20">
        <v>633</v>
      </c>
      <c r="K17" s="17">
        <f t="shared" si="5"/>
        <v>54</v>
      </c>
      <c r="L17" s="20">
        <v>22</v>
      </c>
      <c r="M17" s="20">
        <v>13</v>
      </c>
      <c r="N17" s="20">
        <v>19</v>
      </c>
    </row>
    <row r="18" spans="1:14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8"/>
  <sheetViews>
    <sheetView tabSelected="1" workbookViewId="0">
      <selection activeCell="D31" sqref="D31"/>
    </sheetView>
  </sheetViews>
  <sheetFormatPr defaultRowHeight="15" x14ac:dyDescent="0.25"/>
  <cols>
    <col min="1" max="1" width="3.7109375" style="9" customWidth="1"/>
    <col min="2" max="2" width="19.7109375" style="9" customWidth="1"/>
    <col min="3" max="3" width="8.140625" style="9" customWidth="1"/>
    <col min="4" max="7" width="9.140625" style="9" customWidth="1"/>
    <col min="8" max="16384" width="9.140625" style="9"/>
  </cols>
  <sheetData>
    <row r="1" spans="1:14" ht="25.5" customHeight="1" x14ac:dyDescent="0.25">
      <c r="A1" s="1"/>
      <c r="B1" s="46" t="s">
        <v>0</v>
      </c>
      <c r="C1" s="49" t="s">
        <v>16</v>
      </c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x14ac:dyDescent="0.25">
      <c r="A2" s="3"/>
      <c r="B2" s="47"/>
      <c r="C2" s="51" t="s">
        <v>1</v>
      </c>
      <c r="D2" s="52"/>
      <c r="E2" s="52"/>
      <c r="F2" s="53"/>
      <c r="G2" s="51" t="s">
        <v>2</v>
      </c>
      <c r="H2" s="52"/>
      <c r="I2" s="52"/>
      <c r="J2" s="54"/>
      <c r="K2" s="55" t="s">
        <v>3</v>
      </c>
      <c r="L2" s="56"/>
      <c r="M2" s="56"/>
      <c r="N2" s="57"/>
    </row>
    <row r="3" spans="1:14" x14ac:dyDescent="0.25">
      <c r="A3" s="3"/>
      <c r="B3" s="47"/>
      <c r="C3" s="58" t="s">
        <v>4</v>
      </c>
      <c r="D3" s="61" t="s">
        <v>5</v>
      </c>
      <c r="E3" s="62"/>
      <c r="F3" s="63"/>
      <c r="G3" s="61" t="s">
        <v>5</v>
      </c>
      <c r="H3" s="62"/>
      <c r="I3" s="62"/>
      <c r="J3" s="64"/>
      <c r="K3" s="55" t="s">
        <v>5</v>
      </c>
      <c r="L3" s="56"/>
      <c r="M3" s="56"/>
      <c r="N3" s="57"/>
    </row>
    <row r="4" spans="1:14" x14ac:dyDescent="0.25">
      <c r="A4" s="3"/>
      <c r="B4" s="47"/>
      <c r="C4" s="59"/>
      <c r="D4" s="43"/>
      <c r="E4" s="44"/>
      <c r="F4" s="44"/>
      <c r="G4" s="43"/>
      <c r="H4" s="44"/>
      <c r="I4" s="44"/>
      <c r="J4" s="44"/>
      <c r="K4" s="8"/>
      <c r="L4" s="8"/>
      <c r="M4" s="8"/>
      <c r="N4" s="8"/>
    </row>
    <row r="5" spans="1:14" x14ac:dyDescent="0.25">
      <c r="A5" s="4" t="s">
        <v>6</v>
      </c>
      <c r="B5" s="48"/>
      <c r="C5" s="60"/>
      <c r="D5" s="5" t="s">
        <v>7</v>
      </c>
      <c r="E5" s="5" t="s">
        <v>9</v>
      </c>
      <c r="F5" s="5" t="s">
        <v>10</v>
      </c>
      <c r="G5" s="5" t="s">
        <v>4</v>
      </c>
      <c r="H5" s="5" t="s">
        <v>7</v>
      </c>
      <c r="I5" s="5" t="s">
        <v>9</v>
      </c>
      <c r="J5" s="5" t="s">
        <v>10</v>
      </c>
      <c r="K5" s="8" t="s">
        <v>4</v>
      </c>
      <c r="L5" s="8" t="s">
        <v>7</v>
      </c>
      <c r="M5" s="8" t="s">
        <v>9</v>
      </c>
      <c r="N5" s="8" t="s">
        <v>10</v>
      </c>
    </row>
    <row r="6" spans="1:14" ht="15.75" x14ac:dyDescent="0.25">
      <c r="A6" s="3"/>
      <c r="B6" s="13" t="s">
        <v>8</v>
      </c>
      <c r="C6" s="12">
        <f>SUM(D6:F6)</f>
        <v>2982</v>
      </c>
      <c r="D6" s="12">
        <f>SUM(H6,L6)</f>
        <v>290</v>
      </c>
      <c r="E6" s="12">
        <f t="shared" ref="E6:F19" si="0">SUM(I6,M6)</f>
        <v>776</v>
      </c>
      <c r="F6" s="12">
        <f t="shared" si="0"/>
        <v>1916</v>
      </c>
      <c r="G6" s="12">
        <f>SUM(H6:J6)</f>
        <v>2907</v>
      </c>
      <c r="H6" s="12">
        <f>SUM(H7:H19)</f>
        <v>258</v>
      </c>
      <c r="I6" s="12">
        <f t="shared" ref="I6:J6" si="1">SUM(I7:I19)</f>
        <v>759</v>
      </c>
      <c r="J6" s="12">
        <f t="shared" si="1"/>
        <v>1890</v>
      </c>
      <c r="K6" s="12">
        <f>SUM(L6:N6)</f>
        <v>75</v>
      </c>
      <c r="L6" s="12">
        <f>SUM(L7:L19)</f>
        <v>32</v>
      </c>
      <c r="M6" s="12">
        <f t="shared" ref="M6:N6" si="2">SUM(M7:M19)</f>
        <v>17</v>
      </c>
      <c r="N6" s="12">
        <f t="shared" si="2"/>
        <v>26</v>
      </c>
    </row>
    <row r="7" spans="1:14" s="2" customFormat="1" x14ac:dyDescent="0.25">
      <c r="A7" s="21">
        <v>1</v>
      </c>
      <c r="B7" s="33" t="s">
        <v>27</v>
      </c>
      <c r="C7" s="12">
        <f t="shared" ref="C7:C19" si="3">SUM(D7:F7)</f>
        <v>1</v>
      </c>
      <c r="D7" s="45">
        <f t="shared" ref="D7:D19" si="4">SUM(H7,L7)</f>
        <v>0</v>
      </c>
      <c r="E7" s="45">
        <f t="shared" si="0"/>
        <v>0</v>
      </c>
      <c r="F7" s="45">
        <f t="shared" si="0"/>
        <v>1</v>
      </c>
      <c r="G7" s="12">
        <f t="shared" ref="G7:G19" si="5">SUM(H7:J7)</f>
        <v>1</v>
      </c>
      <c r="H7" s="16">
        <v>0</v>
      </c>
      <c r="I7" s="16">
        <v>0</v>
      </c>
      <c r="J7" s="16">
        <v>1</v>
      </c>
      <c r="K7" s="12">
        <f t="shared" ref="K7:K19" si="6">SUM(L7:N7)</f>
        <v>0</v>
      </c>
      <c r="L7" s="16">
        <v>0</v>
      </c>
      <c r="M7" s="16">
        <v>0</v>
      </c>
      <c r="N7" s="16">
        <v>0</v>
      </c>
    </row>
    <row r="8" spans="1:14" s="2" customFormat="1" x14ac:dyDescent="0.25">
      <c r="A8" s="21">
        <v>2</v>
      </c>
      <c r="B8" s="33" t="s">
        <v>20</v>
      </c>
      <c r="C8" s="12">
        <f t="shared" si="3"/>
        <v>1397</v>
      </c>
      <c r="D8" s="16">
        <f t="shared" si="4"/>
        <v>59</v>
      </c>
      <c r="E8" s="16">
        <f t="shared" si="0"/>
        <v>322</v>
      </c>
      <c r="F8" s="16">
        <f t="shared" si="0"/>
        <v>1016</v>
      </c>
      <c r="G8" s="12">
        <f t="shared" si="5"/>
        <v>1394</v>
      </c>
      <c r="H8" s="16">
        <v>59</v>
      </c>
      <c r="I8" s="16">
        <v>321</v>
      </c>
      <c r="J8" s="16">
        <v>1014</v>
      </c>
      <c r="K8" s="12">
        <f t="shared" si="6"/>
        <v>3</v>
      </c>
      <c r="L8" s="16">
        <v>0</v>
      </c>
      <c r="M8" s="16">
        <v>1</v>
      </c>
      <c r="N8" s="16">
        <v>2</v>
      </c>
    </row>
    <row r="9" spans="1:14" s="2" customFormat="1" x14ac:dyDescent="0.25">
      <c r="A9" s="21">
        <v>3</v>
      </c>
      <c r="B9" s="34" t="s">
        <v>25</v>
      </c>
      <c r="C9" s="12">
        <f t="shared" si="3"/>
        <v>13</v>
      </c>
      <c r="D9" s="45">
        <f t="shared" si="4"/>
        <v>1</v>
      </c>
      <c r="E9" s="45">
        <f t="shared" si="0"/>
        <v>1</v>
      </c>
      <c r="F9" s="45">
        <f t="shared" si="0"/>
        <v>11</v>
      </c>
      <c r="G9" s="12">
        <f t="shared" si="5"/>
        <v>13</v>
      </c>
      <c r="H9" s="16">
        <v>1</v>
      </c>
      <c r="I9" s="16">
        <v>1</v>
      </c>
      <c r="J9" s="16">
        <v>11</v>
      </c>
      <c r="K9" s="12">
        <f t="shared" si="6"/>
        <v>0</v>
      </c>
      <c r="L9" s="16">
        <v>0</v>
      </c>
      <c r="M9" s="16">
        <v>0</v>
      </c>
      <c r="N9" s="16">
        <v>0</v>
      </c>
    </row>
    <row r="10" spans="1:14" s="2" customFormat="1" x14ac:dyDescent="0.25">
      <c r="A10" s="21">
        <v>4</v>
      </c>
      <c r="B10" s="33" t="s">
        <v>18</v>
      </c>
      <c r="C10" s="12">
        <f t="shared" si="3"/>
        <v>51</v>
      </c>
      <c r="D10" s="28">
        <f t="shared" si="4"/>
        <v>0</v>
      </c>
      <c r="E10" s="20">
        <f t="shared" si="0"/>
        <v>9</v>
      </c>
      <c r="F10" s="20">
        <f t="shared" si="0"/>
        <v>42</v>
      </c>
      <c r="G10" s="12">
        <f t="shared" si="5"/>
        <v>51</v>
      </c>
      <c r="H10" s="16">
        <v>0</v>
      </c>
      <c r="I10" s="16">
        <v>9</v>
      </c>
      <c r="J10" s="16">
        <v>42</v>
      </c>
      <c r="K10" s="12">
        <f t="shared" si="6"/>
        <v>0</v>
      </c>
      <c r="L10" s="16">
        <v>0</v>
      </c>
      <c r="M10" s="16">
        <v>0</v>
      </c>
      <c r="N10" s="16">
        <v>0</v>
      </c>
    </row>
    <row r="11" spans="1:14" s="2" customFormat="1" x14ac:dyDescent="0.25">
      <c r="A11" s="21">
        <v>5</v>
      </c>
      <c r="B11" s="34" t="s">
        <v>22</v>
      </c>
      <c r="C11" s="12">
        <f t="shared" si="3"/>
        <v>35</v>
      </c>
      <c r="D11" s="28">
        <f t="shared" si="4"/>
        <v>7</v>
      </c>
      <c r="E11" s="20">
        <f t="shared" si="0"/>
        <v>8</v>
      </c>
      <c r="F11" s="20">
        <f t="shared" si="0"/>
        <v>20</v>
      </c>
      <c r="G11" s="12">
        <f t="shared" si="5"/>
        <v>28</v>
      </c>
      <c r="H11" s="16">
        <v>4</v>
      </c>
      <c r="I11" s="16">
        <v>8</v>
      </c>
      <c r="J11" s="16">
        <v>16</v>
      </c>
      <c r="K11" s="12">
        <f t="shared" si="6"/>
        <v>7</v>
      </c>
      <c r="L11" s="16">
        <v>3</v>
      </c>
      <c r="M11" s="16">
        <v>0</v>
      </c>
      <c r="N11" s="16">
        <v>4</v>
      </c>
    </row>
    <row r="12" spans="1:14" s="2" customFormat="1" x14ac:dyDescent="0.25">
      <c r="A12" s="21">
        <v>6</v>
      </c>
      <c r="B12" s="33" t="s">
        <v>21</v>
      </c>
      <c r="C12" s="12">
        <f t="shared" si="3"/>
        <v>3</v>
      </c>
      <c r="D12" s="28">
        <f t="shared" si="4"/>
        <v>0</v>
      </c>
      <c r="E12" s="20">
        <f t="shared" si="0"/>
        <v>2</v>
      </c>
      <c r="F12" s="20">
        <f t="shared" si="0"/>
        <v>1</v>
      </c>
      <c r="G12" s="12">
        <f t="shared" si="5"/>
        <v>3</v>
      </c>
      <c r="H12" s="16">
        <v>0</v>
      </c>
      <c r="I12" s="16">
        <v>2</v>
      </c>
      <c r="J12" s="16">
        <v>1</v>
      </c>
      <c r="K12" s="12">
        <f t="shared" si="6"/>
        <v>0</v>
      </c>
      <c r="L12" s="16">
        <v>0</v>
      </c>
      <c r="M12" s="16">
        <v>0</v>
      </c>
      <c r="N12" s="16">
        <v>0</v>
      </c>
    </row>
    <row r="13" spans="1:14" s="2" customFormat="1" x14ac:dyDescent="0.25">
      <c r="A13" s="21">
        <v>7</v>
      </c>
      <c r="B13" s="33" t="s">
        <v>19</v>
      </c>
      <c r="C13" s="12">
        <f t="shared" si="3"/>
        <v>39</v>
      </c>
      <c r="D13" s="35">
        <f t="shared" si="4"/>
        <v>0</v>
      </c>
      <c r="E13" s="16">
        <f t="shared" si="0"/>
        <v>7</v>
      </c>
      <c r="F13" s="16">
        <f t="shared" si="0"/>
        <v>32</v>
      </c>
      <c r="G13" s="12">
        <f t="shared" si="5"/>
        <v>39</v>
      </c>
      <c r="H13" s="16">
        <v>0</v>
      </c>
      <c r="I13" s="16">
        <v>7</v>
      </c>
      <c r="J13" s="16">
        <v>32</v>
      </c>
      <c r="K13" s="12">
        <f t="shared" si="6"/>
        <v>0</v>
      </c>
      <c r="L13" s="16">
        <v>0</v>
      </c>
      <c r="M13" s="16">
        <v>0</v>
      </c>
      <c r="N13" s="16">
        <v>0</v>
      </c>
    </row>
    <row r="14" spans="1:14" x14ac:dyDescent="0.25">
      <c r="A14" s="21">
        <v>8</v>
      </c>
      <c r="B14" s="36" t="s">
        <v>23</v>
      </c>
      <c r="C14" s="12">
        <f t="shared" si="3"/>
        <v>4</v>
      </c>
      <c r="D14" s="38">
        <f t="shared" si="4"/>
        <v>0</v>
      </c>
      <c r="E14" s="38">
        <f t="shared" si="0"/>
        <v>0</v>
      </c>
      <c r="F14" s="38">
        <f t="shared" si="0"/>
        <v>4</v>
      </c>
      <c r="G14" s="12">
        <f t="shared" si="5"/>
        <v>4</v>
      </c>
      <c r="H14" s="16">
        <v>0</v>
      </c>
      <c r="I14" s="16">
        <v>0</v>
      </c>
      <c r="J14" s="16">
        <v>4</v>
      </c>
      <c r="K14" s="12">
        <f t="shared" si="6"/>
        <v>0</v>
      </c>
      <c r="L14" s="16">
        <v>0</v>
      </c>
      <c r="M14" s="16">
        <v>0</v>
      </c>
      <c r="N14" s="16">
        <v>0</v>
      </c>
    </row>
    <row r="15" spans="1:14" x14ac:dyDescent="0.25">
      <c r="A15" s="21">
        <v>9</v>
      </c>
      <c r="B15" s="36" t="s">
        <v>28</v>
      </c>
      <c r="C15" s="12">
        <f t="shared" si="3"/>
        <v>1</v>
      </c>
      <c r="D15" s="37">
        <f t="shared" si="4"/>
        <v>0</v>
      </c>
      <c r="E15" s="37">
        <f t="shared" si="0"/>
        <v>1</v>
      </c>
      <c r="F15" s="37">
        <f t="shared" si="0"/>
        <v>0</v>
      </c>
      <c r="G15" s="12">
        <f t="shared" si="5"/>
        <v>1</v>
      </c>
      <c r="H15" s="16">
        <v>0</v>
      </c>
      <c r="I15" s="16">
        <v>1</v>
      </c>
      <c r="J15" s="16">
        <v>0</v>
      </c>
      <c r="K15" s="12">
        <f t="shared" si="6"/>
        <v>0</v>
      </c>
      <c r="L15" s="16">
        <v>0</v>
      </c>
      <c r="M15" s="16">
        <v>0</v>
      </c>
      <c r="N15" s="16">
        <v>0</v>
      </c>
    </row>
    <row r="16" spans="1:14" x14ac:dyDescent="0.25">
      <c r="A16" s="21">
        <v>10</v>
      </c>
      <c r="B16" s="36" t="s">
        <v>26</v>
      </c>
      <c r="C16" s="12">
        <f t="shared" si="3"/>
        <v>1</v>
      </c>
      <c r="D16" s="38">
        <f t="shared" si="4"/>
        <v>0</v>
      </c>
      <c r="E16" s="38">
        <f t="shared" si="0"/>
        <v>0</v>
      </c>
      <c r="F16" s="38">
        <f t="shared" si="0"/>
        <v>1</v>
      </c>
      <c r="G16" s="12">
        <f t="shared" si="5"/>
        <v>1</v>
      </c>
      <c r="H16" s="16">
        <v>0</v>
      </c>
      <c r="I16" s="16">
        <v>0</v>
      </c>
      <c r="J16" s="16">
        <v>1</v>
      </c>
      <c r="K16" s="12">
        <f t="shared" si="6"/>
        <v>0</v>
      </c>
      <c r="L16" s="16">
        <v>0</v>
      </c>
      <c r="M16" s="16">
        <v>0</v>
      </c>
      <c r="N16" s="16">
        <v>0</v>
      </c>
    </row>
    <row r="17" spans="1:14" x14ac:dyDescent="0.25">
      <c r="A17" s="21">
        <v>11</v>
      </c>
      <c r="B17" s="36" t="s">
        <v>24</v>
      </c>
      <c r="C17" s="12">
        <f t="shared" si="3"/>
        <v>1434</v>
      </c>
      <c r="D17" s="37">
        <f t="shared" si="4"/>
        <v>222</v>
      </c>
      <c r="E17" s="37">
        <f t="shared" si="0"/>
        <v>426</v>
      </c>
      <c r="F17" s="37">
        <f t="shared" si="0"/>
        <v>786</v>
      </c>
      <c r="G17" s="12">
        <f t="shared" si="5"/>
        <v>1370</v>
      </c>
      <c r="H17" s="16">
        <v>194</v>
      </c>
      <c r="I17" s="16">
        <v>410</v>
      </c>
      <c r="J17" s="16">
        <v>766</v>
      </c>
      <c r="K17" s="12">
        <f t="shared" si="6"/>
        <v>64</v>
      </c>
      <c r="L17" s="16">
        <v>28</v>
      </c>
      <c r="M17" s="16">
        <v>16</v>
      </c>
      <c r="N17" s="16">
        <v>20</v>
      </c>
    </row>
    <row r="18" spans="1:14" x14ac:dyDescent="0.25">
      <c r="A18" s="21">
        <v>12</v>
      </c>
      <c r="B18" s="36" t="s">
        <v>29</v>
      </c>
      <c r="C18" s="12">
        <f t="shared" si="3"/>
        <v>2</v>
      </c>
      <c r="D18" s="37">
        <f t="shared" si="4"/>
        <v>0</v>
      </c>
      <c r="E18" s="37">
        <f t="shared" si="0"/>
        <v>0</v>
      </c>
      <c r="F18" s="37">
        <f t="shared" si="0"/>
        <v>2</v>
      </c>
      <c r="G18" s="12">
        <f t="shared" si="5"/>
        <v>2</v>
      </c>
      <c r="H18" s="16">
        <v>0</v>
      </c>
      <c r="I18" s="16">
        <v>0</v>
      </c>
      <c r="J18" s="16">
        <v>2</v>
      </c>
      <c r="K18" s="12">
        <f t="shared" si="6"/>
        <v>0</v>
      </c>
      <c r="L18" s="16">
        <v>0</v>
      </c>
      <c r="M18" s="16">
        <v>0</v>
      </c>
      <c r="N18" s="16">
        <v>0</v>
      </c>
    </row>
    <row r="19" spans="1:14" x14ac:dyDescent="0.25">
      <c r="A19" s="21">
        <v>13</v>
      </c>
      <c r="B19" s="36" t="s">
        <v>30</v>
      </c>
      <c r="C19" s="65">
        <f t="shared" si="3"/>
        <v>1</v>
      </c>
      <c r="D19" s="37">
        <f t="shared" si="4"/>
        <v>1</v>
      </c>
      <c r="E19" s="37">
        <f t="shared" si="0"/>
        <v>0</v>
      </c>
      <c r="F19" s="37">
        <f t="shared" si="0"/>
        <v>0</v>
      </c>
      <c r="G19" s="17">
        <f t="shared" si="5"/>
        <v>0</v>
      </c>
      <c r="H19" s="20">
        <v>0</v>
      </c>
      <c r="I19" s="20">
        <v>0</v>
      </c>
      <c r="J19" s="20"/>
      <c r="K19" s="17">
        <f t="shared" si="6"/>
        <v>1</v>
      </c>
      <c r="L19" s="20">
        <v>1</v>
      </c>
      <c r="M19" s="20">
        <v>0</v>
      </c>
      <c r="N19" s="20"/>
    </row>
    <row r="20" spans="1:14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  <row r="140" spans="1:1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</row>
    <row r="141" spans="1:1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</row>
    <row r="142" spans="1:1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</row>
    <row r="143" spans="1:1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</row>
    <row r="144" spans="1:1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</row>
    <row r="145" spans="1:1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</row>
    <row r="146" spans="1:1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</row>
    <row r="150" spans="1:1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</row>
    <row r="161" spans="1:1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</row>
    <row r="163" spans="1:1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</row>
    <row r="164" spans="1:1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</row>
    <row r="165" spans="1:1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</row>
    <row r="171" spans="1:1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</row>
    <row r="173" spans="1:1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</row>
    <row r="175" spans="1:1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</row>
    <row r="176" spans="1:1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</row>
    <row r="177" spans="1:1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</row>
    <row r="178" spans="1:1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</row>
    <row r="179" spans="1:1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</row>
    <row r="180" spans="1:1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</row>
    <row r="181" spans="1:1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</row>
    <row r="182" spans="1:1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</row>
    <row r="183" spans="1:1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</row>
    <row r="184" spans="1:1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</row>
    <row r="185" spans="1:1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</row>
    <row r="186" spans="1:1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</row>
    <row r="187" spans="1:1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</row>
    <row r="188" spans="1:1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</row>
    <row r="189" spans="1:1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</row>
    <row r="190" spans="1:1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</row>
    <row r="191" spans="1:1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</row>
    <row r="192" spans="1:1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</row>
    <row r="193" spans="1:1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</row>
    <row r="194" spans="1:1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</row>
    <row r="195" spans="1:1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</row>
    <row r="196" spans="1:1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</row>
    <row r="197" spans="1:1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</row>
    <row r="198" spans="1:1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</row>
    <row r="199" spans="1:1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</row>
    <row r="202" spans="1:1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</row>
    <row r="203" spans="1:1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</row>
    <row r="205" spans="1:1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</row>
    <row r="206" spans="1:1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</row>
    <row r="207" spans="1:1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януари</vt:lpstr>
      <vt:lpstr>февруари</vt:lpstr>
      <vt:lpstr>март</vt:lpstr>
      <vt:lpstr>април</vt:lpstr>
      <vt:lpstr>май</vt:lpstr>
      <vt:lpstr>юни</vt:lpstr>
      <vt:lpstr>юли</vt:lpstr>
      <vt:lpstr>август</vt:lpstr>
      <vt:lpstr>септември</vt:lpstr>
      <vt:lpstr>май!Print_Area</vt:lpstr>
      <vt:lpstr>март!Print_Area</vt:lpstr>
      <vt:lpstr>февруари!Print_Area</vt:lpstr>
      <vt:lpstr>юни!Print_Area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Yanitsa Ryapova</dc:creator>
  <cp:lastModifiedBy>Yanitsa Ryapova</cp:lastModifiedBy>
  <cp:lastPrinted>2023-07-10T10:23:16Z</cp:lastPrinted>
  <dcterms:created xsi:type="dcterms:W3CDTF">2017-03-10T13:39:19Z</dcterms:created>
  <dcterms:modified xsi:type="dcterms:W3CDTF">2023-10-09T13:28:17Z</dcterms:modified>
</cp:coreProperties>
</file>