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saref.government.bg\UserProfiles\YRyapova\Desktop\Statistics\Месечна статистика ДАБ\Monthly September 2023\"/>
    </mc:Choice>
  </mc:AlternateContent>
  <bookViews>
    <workbookView xWindow="0" yWindow="0" windowWidth="25200" windowHeight="11880" activeTab="8"/>
  </bookViews>
  <sheets>
    <sheet name="януари" sheetId="12" r:id="rId1"/>
    <sheet name="февруари" sheetId="13" r:id="rId2"/>
    <sheet name="март" sheetId="14" r:id="rId3"/>
    <sheet name="април" sheetId="15" r:id="rId4"/>
    <sheet name="май" sheetId="16" r:id="rId5"/>
    <sheet name="юни" sheetId="17" r:id="rId6"/>
    <sheet name="юли" sheetId="18" r:id="rId7"/>
    <sheet name="август" sheetId="19" r:id="rId8"/>
    <sheet name="септември" sheetId="20" r:id="rId9"/>
  </sheets>
  <definedNames>
    <definedName name="_xlnm.Print_Area" localSheetId="0">януари!$A$1:$G$18</definedName>
  </definedNames>
  <calcPr calcId="162913"/>
</workbook>
</file>

<file path=xl/calcChain.xml><?xml version="1.0" encoding="utf-8"?>
<calcChain xmlns="http://schemas.openxmlformats.org/spreadsheetml/2006/main">
  <c r="F18" i="20" l="1"/>
  <c r="E18" i="20"/>
  <c r="D18" i="20"/>
  <c r="C18" i="20"/>
  <c r="B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18" i="20" l="1"/>
  <c r="G13" i="19"/>
  <c r="G14" i="19"/>
  <c r="G15" i="19"/>
  <c r="G16" i="19"/>
  <c r="G17" i="19"/>
  <c r="F18" i="19"/>
  <c r="E18" i="19"/>
  <c r="D18" i="19"/>
  <c r="C18" i="19"/>
  <c r="B18" i="19"/>
  <c r="G12" i="19"/>
  <c r="G11" i="19"/>
  <c r="G10" i="19"/>
  <c r="G9" i="19"/>
  <c r="G8" i="19"/>
  <c r="G7" i="19"/>
  <c r="G6" i="19"/>
  <c r="G18" i="19" l="1"/>
  <c r="F18" i="18"/>
  <c r="E18" i="18"/>
  <c r="D18" i="18"/>
  <c r="C18" i="18"/>
  <c r="B18" i="18"/>
  <c r="G17" i="18"/>
  <c r="G16" i="18"/>
  <c r="G15" i="18"/>
  <c r="G14" i="18"/>
  <c r="G12" i="18"/>
  <c r="G11" i="18"/>
  <c r="G10" i="18"/>
  <c r="G9" i="18"/>
  <c r="G8" i="18"/>
  <c r="G7" i="18"/>
  <c r="G6" i="18"/>
  <c r="G18" i="18" l="1"/>
  <c r="F18" i="17"/>
  <c r="E18" i="17"/>
  <c r="D18" i="17"/>
  <c r="C18" i="17"/>
  <c r="B18" i="17"/>
  <c r="G17" i="17"/>
  <c r="G16" i="17"/>
  <c r="G15" i="17"/>
  <c r="G14" i="17"/>
  <c r="G12" i="17"/>
  <c r="G11" i="17"/>
  <c r="G10" i="17"/>
  <c r="G9" i="17"/>
  <c r="G8" i="17"/>
  <c r="G7" i="17"/>
  <c r="G6" i="17"/>
  <c r="G18" i="17" l="1"/>
  <c r="F18" i="16"/>
  <c r="E18" i="16"/>
  <c r="D18" i="16"/>
  <c r="C18" i="16"/>
  <c r="B18" i="16"/>
  <c r="G17" i="16"/>
  <c r="G16" i="16"/>
  <c r="G15" i="16"/>
  <c r="G14" i="16"/>
  <c r="G12" i="16"/>
  <c r="G11" i="16"/>
  <c r="G10" i="16"/>
  <c r="G9" i="16"/>
  <c r="G8" i="16"/>
  <c r="G7" i="16"/>
  <c r="G6" i="16"/>
  <c r="G18" i="16" l="1"/>
  <c r="B18" i="15"/>
  <c r="F18" i="15" l="1"/>
  <c r="E18" i="15"/>
  <c r="D18" i="15"/>
  <c r="C18" i="15"/>
  <c r="G17" i="15"/>
  <c r="G16" i="15"/>
  <c r="G15" i="15"/>
  <c r="G14" i="15"/>
  <c r="G12" i="15"/>
  <c r="G11" i="15"/>
  <c r="G10" i="15"/>
  <c r="G9" i="15"/>
  <c r="G8" i="15"/>
  <c r="G7" i="15"/>
  <c r="G6" i="15"/>
  <c r="G18" i="15" l="1"/>
  <c r="F18" i="14"/>
  <c r="E18" i="14"/>
  <c r="D18" i="14"/>
  <c r="C18" i="14"/>
  <c r="B18" i="14"/>
  <c r="G17" i="14"/>
  <c r="G16" i="14"/>
  <c r="G15" i="14"/>
  <c r="G14" i="14"/>
  <c r="G12" i="14"/>
  <c r="G11" i="14"/>
  <c r="G10" i="14"/>
  <c r="G9" i="14"/>
  <c r="G8" i="14"/>
  <c r="G7" i="14"/>
  <c r="G6" i="14"/>
  <c r="G18" i="14" l="1"/>
  <c r="F18" i="13"/>
  <c r="E18" i="13"/>
  <c r="D18" i="13"/>
  <c r="C18" i="13"/>
  <c r="B18" i="13"/>
  <c r="G17" i="13"/>
  <c r="G16" i="13"/>
  <c r="G15" i="13"/>
  <c r="G14" i="13"/>
  <c r="G12" i="13"/>
  <c r="G11" i="13"/>
  <c r="G10" i="13"/>
  <c r="G9" i="13"/>
  <c r="G8" i="13"/>
  <c r="G7" i="13"/>
  <c r="G6" i="13"/>
  <c r="G18" i="13" l="1"/>
  <c r="C18" i="12"/>
  <c r="D18" i="12"/>
  <c r="E18" i="12"/>
  <c r="F18" i="12"/>
  <c r="B18" i="12"/>
  <c r="G17" i="12" l="1"/>
  <c r="G16" i="12"/>
  <c r="G15" i="12"/>
  <c r="G14" i="12"/>
  <c r="G12" i="12"/>
  <c r="G11" i="12"/>
  <c r="G10" i="12"/>
  <c r="G9" i="12"/>
  <c r="G8" i="12"/>
  <c r="G7" i="12"/>
  <c r="G6" i="12"/>
  <c r="G18" i="12" l="1"/>
</calcChain>
</file>

<file path=xl/sharedStrings.xml><?xml version="1.0" encoding="utf-8"?>
<sst xmlns="http://schemas.openxmlformats.org/spreadsheetml/2006/main" count="189" uniqueCount="21">
  <si>
    <t>Месец</t>
  </si>
  <si>
    <t>Брой лица потърсили закрила</t>
  </si>
  <si>
    <t>Предоставен статут на бежанец</t>
  </si>
  <si>
    <t>Предоставен хуманитарен статут</t>
  </si>
  <si>
    <t>Отказ</t>
  </si>
  <si>
    <t>Прекратено производство</t>
  </si>
  <si>
    <t>Общ брой решения</t>
  </si>
  <si>
    <t xml:space="preserve">януари </t>
  </si>
  <si>
    <t>Общо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</si>
  <si>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</si>
  <si>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</si>
  <si>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</si>
  <si>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</si>
  <si>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</si>
  <si>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</si>
  <si>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</si>
  <si>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</si>
  <si>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</si>
  <si>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</si>
  <si>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</si>
  <si>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Информация за лицата, потърсили закрила и взетите решения 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</si>
</sst>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hidden="1" customHeight="1">
      <c r="A7" s="6" t="s">
        <v>9</v>
      </c>
      <c r="B7" s="6"/>
      <c r="C7" s="6"/>
      <c r="D7" s="7"/>
      <c r="E7" s="7"/>
      <c r="F7" s="6"/>
      <c r="G7" s="4">
        <f t="shared" ref="G7:G12" si="0">SUM(C7:F7)</f>
        <v>0</v>
      </c>
      <c r="H7" s="2"/>
    </row>
    <row r="8" spans="1:8" ht="34.5" hidden="1" customHeight="1">
      <c r="A8" s="6" t="s">
        <v>10</v>
      </c>
      <c r="B8" s="6"/>
      <c r="C8" s="6"/>
      <c r="D8" s="7"/>
      <c r="E8" s="7"/>
      <c r="F8" s="6"/>
      <c r="G8" s="4">
        <f t="shared" si="0"/>
        <v>0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6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ref="G17" si="2">SUM(C17:F17)</f>
        <v>0</v>
      </c>
      <c r="H17" s="2"/>
    </row>
    <row r="18" spans="1:8" ht="33" customHeight="1">
      <c r="A18" s="5" t="s">
        <v>8</v>
      </c>
      <c r="B18" s="8">
        <f>SUM(B6:B17)</f>
        <v>1284</v>
      </c>
      <c r="C18" s="8">
        <f t="shared" ref="C18:G18" si="3">SUM(C6:C17)</f>
        <v>2</v>
      </c>
      <c r="D18" s="8">
        <f t="shared" si="3"/>
        <v>110</v>
      </c>
      <c r="E18" s="8">
        <f t="shared" si="3"/>
        <v>56</v>
      </c>
      <c r="F18" s="8">
        <f t="shared" si="3"/>
        <v>1372</v>
      </c>
      <c r="G18" s="8">
        <f t="shared" si="3"/>
        <v>1540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1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hidden="1" customHeight="1">
      <c r="A8" s="6" t="s">
        <v>10</v>
      </c>
      <c r="B8" s="6"/>
      <c r="C8" s="6"/>
      <c r="D8" s="7"/>
      <c r="E8" s="7"/>
      <c r="F8" s="6"/>
      <c r="G8" s="4">
        <f t="shared" si="0"/>
        <v>0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2025</v>
      </c>
      <c r="C18" s="8">
        <f t="shared" ref="C18:G18" si="2">SUM(C6:C17)</f>
        <v>17</v>
      </c>
      <c r="D18" s="8">
        <f t="shared" si="2"/>
        <v>752</v>
      </c>
      <c r="E18" s="8">
        <f t="shared" si="2"/>
        <v>143</v>
      </c>
      <c r="F18" s="8">
        <f t="shared" si="2"/>
        <v>2575</v>
      </c>
      <c r="G18" s="8">
        <f t="shared" si="2"/>
        <v>3487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3339</v>
      </c>
      <c r="C18" s="8">
        <f t="shared" ref="C18:G18" si="2">SUM(C6:C17)</f>
        <v>25</v>
      </c>
      <c r="D18" s="8">
        <f t="shared" si="2"/>
        <v>1663</v>
      </c>
      <c r="E18" s="8">
        <f t="shared" si="2"/>
        <v>395</v>
      </c>
      <c r="F18" s="8">
        <f t="shared" si="2"/>
        <v>4322</v>
      </c>
      <c r="G18" s="8">
        <f t="shared" si="2"/>
        <v>6405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4348</v>
      </c>
      <c r="C18" s="8">
        <f t="shared" ref="C18:G18" si="2">SUM(C6:C17)</f>
        <v>32</v>
      </c>
      <c r="D18" s="8">
        <f t="shared" si="2"/>
        <v>2151</v>
      </c>
      <c r="E18" s="8">
        <f t="shared" si="2"/>
        <v>574</v>
      </c>
      <c r="F18" s="8">
        <f t="shared" si="2"/>
        <v>4932</v>
      </c>
      <c r="G18" s="8">
        <f t="shared" si="2"/>
        <v>7689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5845</v>
      </c>
      <c r="C18" s="8">
        <f t="shared" ref="C18:G18" si="2">SUM(C6:C17)</f>
        <v>65</v>
      </c>
      <c r="D18" s="8">
        <f t="shared" si="2"/>
        <v>2816</v>
      </c>
      <c r="E18" s="8">
        <f t="shared" si="2"/>
        <v>740</v>
      </c>
      <c r="F18" s="8">
        <f t="shared" si="2"/>
        <v>5377</v>
      </c>
      <c r="G18" s="8">
        <f t="shared" si="2"/>
        <v>8998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91" fitToHeight="0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7694</v>
      </c>
      <c r="C18" s="8">
        <f t="shared" ref="C18:G18" si="2">SUM(C6:C17)</f>
        <v>66</v>
      </c>
      <c r="D18" s="8">
        <f t="shared" si="2"/>
        <v>3107</v>
      </c>
      <c r="E18" s="8">
        <f t="shared" si="2"/>
        <v>1055</v>
      </c>
      <c r="F18" s="8">
        <f t="shared" si="2"/>
        <v>7206</v>
      </c>
      <c r="G18" s="8">
        <f t="shared" si="2"/>
        <v>11434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10037</v>
      </c>
      <c r="C18" s="8">
        <f t="shared" ref="C18:G18" si="2">SUM(C6:C17)</f>
        <v>74</v>
      </c>
      <c r="D18" s="8">
        <f t="shared" si="2"/>
        <v>3327</v>
      </c>
      <c r="E18" s="8">
        <f t="shared" si="2"/>
        <v>1299</v>
      </c>
      <c r="F18" s="8">
        <f t="shared" si="2"/>
        <v>7371</v>
      </c>
      <c r="G18" s="8">
        <f t="shared" si="2"/>
        <v>12071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8" sqref="G28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7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customHeight="1">
      <c r="A13" s="6" t="s">
        <v>15</v>
      </c>
      <c r="B13" s="6">
        <v>3207</v>
      </c>
      <c r="C13" s="6">
        <v>4</v>
      </c>
      <c r="D13" s="7">
        <v>553</v>
      </c>
      <c r="E13" s="7">
        <v>269</v>
      </c>
      <c r="F13" s="6">
        <v>349</v>
      </c>
      <c r="G13" s="4">
        <f t="shared" si="0"/>
        <v>1175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 t="shared" si="0"/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si="0"/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13244</v>
      </c>
      <c r="C18" s="8">
        <f t="shared" ref="C18:G18" si="1">SUM(C6:C17)</f>
        <v>78</v>
      </c>
      <c r="D18" s="8">
        <f t="shared" si="1"/>
        <v>3880</v>
      </c>
      <c r="E18" s="8">
        <f t="shared" si="1"/>
        <v>1568</v>
      </c>
      <c r="F18" s="8">
        <f t="shared" si="1"/>
        <v>7720</v>
      </c>
      <c r="G18" s="8">
        <f t="shared" si="1"/>
        <v>13246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I13" sqref="I13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7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customHeight="1">
      <c r="A13" s="6" t="s">
        <v>15</v>
      </c>
      <c r="B13" s="6">
        <v>3207</v>
      </c>
      <c r="C13" s="6">
        <v>4</v>
      </c>
      <c r="D13" s="7">
        <v>553</v>
      </c>
      <c r="E13" s="7">
        <v>269</v>
      </c>
      <c r="F13" s="6">
        <v>349</v>
      </c>
      <c r="G13" s="4">
        <f t="shared" si="0"/>
        <v>1175</v>
      </c>
      <c r="H13" s="2"/>
    </row>
    <row r="14" spans="1:8" ht="34.5" customHeight="1">
      <c r="A14" s="6" t="s">
        <v>16</v>
      </c>
      <c r="B14" s="6">
        <v>3134</v>
      </c>
      <c r="C14" s="6">
        <v>5</v>
      </c>
      <c r="D14" s="7">
        <v>425</v>
      </c>
      <c r="E14" s="7">
        <v>352</v>
      </c>
      <c r="F14" s="6">
        <v>777</v>
      </c>
      <c r="G14" s="4">
        <f t="shared" si="0"/>
        <v>1559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si="0"/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16378</v>
      </c>
      <c r="C18" s="8">
        <f t="shared" ref="C18:G18" si="1">SUM(C6:C17)</f>
        <v>83</v>
      </c>
      <c r="D18" s="8">
        <f t="shared" si="1"/>
        <v>4305</v>
      </c>
      <c r="E18" s="8">
        <f t="shared" si="1"/>
        <v>1920</v>
      </c>
      <c r="F18" s="8">
        <f t="shared" si="1"/>
        <v>8497</v>
      </c>
      <c r="G18" s="8">
        <f t="shared" si="1"/>
        <v>14805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януари</vt:lpstr>
      <vt:lpstr>февруари</vt:lpstr>
      <vt:lpstr>март</vt:lpstr>
      <vt:lpstr>април</vt:lpstr>
      <vt:lpstr>май</vt:lpstr>
      <vt:lpstr>юни</vt:lpstr>
      <vt:lpstr>юли</vt:lpstr>
      <vt:lpstr>август</vt:lpstr>
      <vt:lpstr>септември</vt:lpstr>
      <vt:lpstr>януари!Print_Area</vt:lpstr>
    </vt:vector>
  </TitlesOfParts>
  <Company>SAREF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Yanitsa Ryapova</cp:lastModifiedBy>
  <cp:lastPrinted>2023-06-12T07:50:43Z</cp:lastPrinted>
  <dcterms:created xsi:type="dcterms:W3CDTF">2018-02-09T11:41:39Z</dcterms:created>
  <dcterms:modified xsi:type="dcterms:W3CDTF">2023-10-10T09:11:21Z</dcterms:modified>
</cp:coreProperties>
</file>